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6310" windowHeight="12450" firstSheet="2" activeTab="2"/>
  </bookViews>
  <sheets>
    <sheet name="Saist_publ_04" sheetId="1" state="hidden" r:id="rId1"/>
    <sheet name="05" sheetId="2" state="hidden" r:id="rId2"/>
    <sheet name="2026 Dome" sheetId="4" r:id="rId3"/>
  </sheets>
  <definedNames>
    <definedName name="_xlnm._FilterDatabase" localSheetId="0" hidden="1">Saist_publ_04!$A$4:$Q$47</definedName>
    <definedName name="_xlnm.Print_Area" localSheetId="2">'2026 Dome'!$A$1:$O$88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/>
  <c r="G69" i="2"/>
  <c r="M66" i="2"/>
  <c r="L66" i="2"/>
  <c r="K66" i="2"/>
  <c r="J66" i="2"/>
  <c r="I66" i="2"/>
  <c r="H66" i="2"/>
  <c r="G66" i="2"/>
  <c r="O65" i="2"/>
  <c r="N65" i="2"/>
  <c r="M65" i="2"/>
  <c r="L65" i="2"/>
  <c r="K65" i="2"/>
  <c r="J65" i="2"/>
  <c r="I65" i="2"/>
  <c r="H65" i="2"/>
  <c r="G65" i="2"/>
  <c r="O64" i="2"/>
  <c r="N64" i="2"/>
  <c r="M64" i="2"/>
  <c r="L64" i="2"/>
  <c r="K64" i="2"/>
  <c r="J64" i="2"/>
  <c r="I64" i="2"/>
  <c r="H64" i="2"/>
  <c r="G64" i="2"/>
  <c r="O63" i="2"/>
  <c r="O62" i="2"/>
  <c r="O61" i="2"/>
  <c r="O60" i="2"/>
  <c r="O59" i="2"/>
  <c r="O58" i="2"/>
  <c r="O57" i="2"/>
  <c r="O56" i="2"/>
  <c r="O55" i="2"/>
  <c r="O54" i="2"/>
  <c r="O53" i="2"/>
  <c r="O52" i="2"/>
  <c r="O51" i="2"/>
  <c r="O50" i="2"/>
  <c r="O49" i="2"/>
  <c r="O47" i="2"/>
  <c r="N47" i="2"/>
  <c r="M47" i="2"/>
  <c r="L47" i="2"/>
  <c r="K47" i="2"/>
  <c r="J47" i="2"/>
  <c r="I47" i="2"/>
  <c r="H47" i="2"/>
  <c r="G47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G69" i="1"/>
  <c r="M66" i="1"/>
  <c r="L66" i="1"/>
  <c r="K66" i="1"/>
  <c r="J66" i="1"/>
  <c r="I66" i="1"/>
  <c r="H66" i="1"/>
  <c r="G66" i="1"/>
  <c r="O65" i="1"/>
  <c r="N65" i="1"/>
  <c r="M65" i="1"/>
  <c r="L65" i="1"/>
  <c r="K65" i="1"/>
  <c r="J65" i="1"/>
  <c r="I65" i="1"/>
  <c r="H65" i="1"/>
  <c r="G65" i="1"/>
  <c r="O64" i="1"/>
  <c r="N64" i="1"/>
  <c r="M64" i="1"/>
  <c r="L64" i="1"/>
  <c r="K64" i="1"/>
  <c r="J64" i="1"/>
  <c r="I64" i="1"/>
  <c r="H64" i="1"/>
  <c r="G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7" i="1"/>
  <c r="N47" i="1"/>
  <c r="M47" i="1"/>
  <c r="L47" i="1"/>
  <c r="K47" i="1"/>
  <c r="J47" i="1"/>
  <c r="I47" i="1"/>
  <c r="H47" i="1"/>
  <c r="G47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G86" i="4"/>
  <c r="M83" i="4"/>
  <c r="L83" i="4"/>
  <c r="K83" i="4"/>
  <c r="J83" i="4"/>
  <c r="I83" i="4"/>
  <c r="H83" i="4"/>
  <c r="G83" i="4"/>
  <c r="O82" i="4"/>
  <c r="N82" i="4"/>
  <c r="M82" i="4"/>
  <c r="L82" i="4"/>
  <c r="K82" i="4"/>
  <c r="J82" i="4"/>
  <c r="I82" i="4"/>
  <c r="H82" i="4"/>
  <c r="G82" i="4"/>
  <c r="O81" i="4"/>
  <c r="N81" i="4"/>
  <c r="M81" i="4"/>
  <c r="L81" i="4"/>
  <c r="K81" i="4"/>
  <c r="J81" i="4"/>
  <c r="I81" i="4"/>
  <c r="H81" i="4"/>
  <c r="G81" i="4"/>
  <c r="O80" i="4"/>
  <c r="O79" i="4"/>
  <c r="O78" i="4"/>
  <c r="O77" i="4"/>
  <c r="O76" i="4"/>
  <c r="O75" i="4"/>
  <c r="O74" i="4"/>
  <c r="O73" i="4"/>
  <c r="O72" i="4"/>
  <c r="O70" i="4"/>
  <c r="N70" i="4"/>
  <c r="M70" i="4"/>
  <c r="L70" i="4"/>
  <c r="K70" i="4"/>
  <c r="J70" i="4"/>
  <c r="I70" i="4"/>
  <c r="H70" i="4"/>
  <c r="G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</calcChain>
</file>

<file path=xl/sharedStrings.xml><?xml version="1.0" encoding="utf-8"?>
<sst xmlns="http://schemas.openxmlformats.org/spreadsheetml/2006/main" count="1096" uniqueCount="357">
  <si>
    <t>Ludzas novada pašvaldības saistību apmērs 2023.gadam, EUR</t>
  </si>
  <si>
    <t>Veids</t>
  </si>
  <si>
    <t xml:space="preserve"> Nr.p.k.</t>
  </si>
  <si>
    <t>Proj. NR</t>
  </si>
  <si>
    <t>Līguma noslēgš. datums</t>
  </si>
  <si>
    <t>Aizdevējs</t>
  </si>
  <si>
    <t>Projekta nosaukums</t>
  </si>
  <si>
    <t>2023</t>
  </si>
  <si>
    <t>2024</t>
  </si>
  <si>
    <t>2025</t>
  </si>
  <si>
    <t>2026</t>
  </si>
  <si>
    <t>2027</t>
  </si>
  <si>
    <t>2028</t>
  </si>
  <si>
    <t>2029</t>
  </si>
  <si>
    <t>turpmākajos gados</t>
  </si>
  <si>
    <t>KOPĀ</t>
  </si>
  <si>
    <t>Aizņ.</t>
  </si>
  <si>
    <t>LR Valsts kase</t>
  </si>
  <si>
    <t xml:space="preserve">Projekts "Ciblas pašvaldības autoceļa C-2 pārbūve 2.125 km garumā" </t>
  </si>
  <si>
    <t>28.03.2019.</t>
  </si>
  <si>
    <t>SIA "Ludzas apsaimn." pamatkapitāla palielināšanai Kohēzijas fonda projekta (Nr.5.3.1.0/17/I/011) / Ūdenssaimniec. Pakalpojumu attīstība Ludzas pilsētā" īstenošanai</t>
  </si>
  <si>
    <t>Investīciju projektu īstenošanai (saistību pārjaunojums)</t>
  </si>
  <si>
    <t xml:space="preserve">ELFLA projekts "Autoceļa Pudinava - Latvīšu Stiglova pārbūve" </t>
  </si>
  <si>
    <t>Kārsavas apvienotais investīciju projektu īstenošanai (saistību pārjaunojums)</t>
  </si>
  <si>
    <t>03.08.2020.</t>
  </si>
  <si>
    <r>
      <t>Projekts "Vienības ielas Kārsavā, Salnavas un Malnavas pagastu ielu seguma atjaunošana"</t>
    </r>
    <r>
      <rPr>
        <b/>
        <u/>
        <sz val="11"/>
        <rFont val="Times New Roman"/>
        <family val="1"/>
        <charset val="186"/>
      </rPr>
      <t xml:space="preserve"> </t>
    </r>
  </si>
  <si>
    <r>
      <t xml:space="preserve">ERAF projekts (Nr.5.6.2.0/20/I/016) "Degradētās teritorijas revitalizācija un ražošanas zonas izveide Ludzas pilsētā" </t>
    </r>
    <r>
      <rPr>
        <i/>
        <u/>
        <sz val="11"/>
        <color theme="1"/>
        <rFont val="Times New Roman"/>
        <family val="1"/>
        <charset val="186"/>
      </rPr>
      <t>komerclikme</t>
    </r>
  </si>
  <si>
    <r>
      <t xml:space="preserve">ERAF projekts (Nr.5.6.2.0/20/I/016) "Degradētās teritorijas revitalizācija un ražošanas zonas izveide Ludzas pilsētā" </t>
    </r>
    <r>
      <rPr>
        <i/>
        <u/>
        <sz val="11"/>
        <color theme="1"/>
        <rFont val="Times New Roman"/>
        <family val="1"/>
        <charset val="186"/>
      </rPr>
      <t>parastā likme</t>
    </r>
  </si>
  <si>
    <t>ERAF projekts (Nr.5.5.1.0/17/I/007) "Rīteiropas vērtības"</t>
  </si>
  <si>
    <t>Pavisam kopā</t>
  </si>
  <si>
    <t>Galv.</t>
  </si>
  <si>
    <t>Finanšu ministrija</t>
  </si>
  <si>
    <t>Galvojums SIA Zilupes LTD aizņēmumam kurināmā iegādei</t>
  </si>
  <si>
    <t>KF projekta "Ūdenssaimniecības pakalpojumu attīstība Zilupē"</t>
  </si>
  <si>
    <t xml:space="preserve">Galvojums SIA "Ludzas apsaimniekotājs" ilgtermiņa aizņēmumam investīciju projekta "Hidrodinamiskās automašīnas iegāde" īstenošanai </t>
  </si>
  <si>
    <t>20.05.2009.</t>
  </si>
  <si>
    <t>Galvojums SIA "Ludzas apsaimniekotājs" projekta "Ūdenssaimniecības attīstība Ludzā" īstenošanai</t>
  </si>
  <si>
    <t>27.12.2010.</t>
  </si>
  <si>
    <t>Galvojums SIA "Ludzas apsaimniekotājs" projekta "Ūdenssaimn. attīstība Ludzā" īstenošanai</t>
  </si>
  <si>
    <t>18.06.2021.</t>
  </si>
  <si>
    <t>Galvojums SIA "Ludzas apsaimniekotājs" projekta "Ūdenssaimn. pakalp.attīstība Ludzas pilsētā" īsten.</t>
  </si>
  <si>
    <t>Projekts "Sadzīves atkritumu apsaimniekošana Austrumlatgales reģionā" KĀRSAVA</t>
  </si>
  <si>
    <t>13.11.2006.</t>
  </si>
  <si>
    <t>Galvojums SIA "Austrumlatgales atkritumu apsaimniekošanas sabiedrība" LUDZA</t>
  </si>
  <si>
    <t>Kohēzijas fonda projekta "Sadzīves atkritumu apsaimniekošana Austrumlatgales reģionā ZILUPE</t>
  </si>
  <si>
    <t>Atkritumu apsaimniekošana CIBLA</t>
  </si>
  <si>
    <t>Swedbank</t>
  </si>
  <si>
    <t>SIA "Kārsavas namsaimnieks" projekts "Efektīvas pārvaldes sistēmas izbūve Kārsavā"</t>
  </si>
  <si>
    <t>SIA "Kārsavas namsaimnieks" KF projekts Nr.4.3.1.0/17/A/065"Jaunas katlu mājas celtniecība Kārsavā"</t>
  </si>
  <si>
    <t>KF projekts "Ūdenssaimniecības pakalpojumu attīstība Kārsavā, 2.kārta"</t>
  </si>
  <si>
    <t>SIA "Kārsavas namsaimnieks", KF projekts Nr.4.3.1.0/17/A/065 "Jaunas katlu mājas celtniecība Kārsavā "</t>
  </si>
  <si>
    <t>Skaits kopā</t>
  </si>
  <si>
    <t>Aizņēmumi un Galvojumi KOPĀ</t>
  </si>
  <si>
    <t>Saistību apjoms % no pamatbudžeta ieņēmumiem</t>
  </si>
  <si>
    <t>Pašvaldības pamatbudžeta ieņēmumi bez mērķdotācijām  uz 01.01.2023</t>
  </si>
  <si>
    <t>__. pielikums</t>
  </si>
  <si>
    <t>Publiskajam pārskatam par 2022.gadu</t>
  </si>
  <si>
    <t>06.04.2023.</t>
  </si>
  <si>
    <t>Saistības % no 2023.gada budžeta :</t>
  </si>
  <si>
    <t>08.12.2020.</t>
  </si>
  <si>
    <t>30.04.2021.</t>
  </si>
  <si>
    <t>10.05.2019.</t>
  </si>
  <si>
    <t>23.10.2019.</t>
  </si>
  <si>
    <t>09.12.2020.</t>
  </si>
  <si>
    <t>07.07.2020.</t>
  </si>
  <si>
    <t>01.09.2020.</t>
  </si>
  <si>
    <t>09.09.2008.</t>
  </si>
  <si>
    <t>04.02.2020.</t>
  </si>
  <si>
    <t>13.03.2020.</t>
  </si>
  <si>
    <t>14.04.2020.</t>
  </si>
  <si>
    <t>26.02.2021.</t>
  </si>
  <si>
    <t>28.06.2021.</t>
  </si>
  <si>
    <t>22.06.2021.</t>
  </si>
  <si>
    <t>18.09.2020.</t>
  </si>
  <si>
    <t>02.10.2020.</t>
  </si>
  <si>
    <t>11.11.2020.</t>
  </si>
  <si>
    <t>29.06.2021.</t>
  </si>
  <si>
    <t>07.12.2020.</t>
  </si>
  <si>
    <t>28.04.2021.</t>
  </si>
  <si>
    <t>05.08.2020.</t>
  </si>
  <si>
    <t>20.07.2021.</t>
  </si>
  <si>
    <t>29.07.2021.</t>
  </si>
  <si>
    <t>27.10.2021.</t>
  </si>
  <si>
    <t>25.03.2022.</t>
  </si>
  <si>
    <t>05.04.2022.</t>
  </si>
  <si>
    <t>26.05.2022.</t>
  </si>
  <si>
    <t>25.05.2022.</t>
  </si>
  <si>
    <t>21.06.2022.</t>
  </si>
  <si>
    <t>14.09.2022.</t>
  </si>
  <si>
    <t>03.11.2022.</t>
  </si>
  <si>
    <t>18.10.2022.</t>
  </si>
  <si>
    <t>19.06.2015.</t>
  </si>
  <si>
    <t>23.10.2012.</t>
  </si>
  <si>
    <t>21.05.2019.</t>
  </si>
  <si>
    <t>05.11.2019.</t>
  </si>
  <si>
    <t>03.06.2020.</t>
  </si>
  <si>
    <t>07.04.2021.</t>
  </si>
  <si>
    <t>864.</t>
  </si>
  <si>
    <t>168.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</si>
  <si>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</si>
  <si>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</si>
  <si>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</si>
  <si>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</si>
  <si>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</si>
  <si>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</si>
  <si>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</si>
  <si>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</si>
  <si>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</si>
  <si>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</si>
  <si>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</si>
  <si>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</si>
  <si>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</si>
  <si>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</si>
  <si>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</si>
  <si>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</si>
  <si>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</si>
  <si>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</si>
  <si>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</si>
  <si>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</si>
  <si>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</si>
  <si>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</si>
  <si>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</si>
  <si>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</si>
  <si>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</si>
  <si>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</si>
  <si>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</si>
  <si>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</si>
  <si>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</si>
  <si>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</si>
  <si>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</si>
  <si>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</si>
  <si>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</si>
  <si>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</si>
  <si>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</si>
  <si>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</si>
  <si>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</si>
  <si>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</si>
  <si>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</si>
  <si>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</si>
  <si>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</si>
  <si>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</si>
  <si>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</si>
  <si>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</si>
  <si>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</si>
  <si>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</si>
  <si>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</si>
  <si>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</si>
  <si>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</si>
  <si>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</si>
  <si>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</si>
  <si>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</si>
  <si>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</si>
  <si>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</si>
  <si>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</si>
  <si>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</si>
  <si>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</si>
  <si>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127.</t>
  </si>
  <si>
    <t>390.</t>
  </si>
  <si>
    <t>867.</t>
  </si>
  <si>
    <t>406.</t>
  </si>
  <si>
    <t>613.</t>
  </si>
  <si>
    <t>79.</t>
  </si>
  <si>
    <t>244.</t>
  </si>
  <si>
    <t>773.</t>
  </si>
  <si>
    <t>75.</t>
  </si>
  <si>
    <t>144.</t>
  </si>
  <si>
    <t>333.</t>
  </si>
  <si>
    <t>328.</t>
  </si>
  <si>
    <t>667.</t>
  </si>
  <si>
    <t>487.</t>
  </si>
  <si>
    <t>329.</t>
  </si>
  <si>
    <t>685.</t>
  </si>
  <si>
    <t>814.</t>
  </si>
  <si>
    <t>813.</t>
  </si>
  <si>
    <t>686.</t>
  </si>
  <si>
    <t>358.</t>
  </si>
  <si>
    <t>849.</t>
  </si>
  <si>
    <t>147.</t>
  </si>
  <si>
    <t>513.</t>
  </si>
  <si>
    <t>416.</t>
  </si>
  <si>
    <t>434.</t>
  </si>
  <si>
    <t>417.</t>
  </si>
  <si>
    <t>651.</t>
  </si>
  <si>
    <t>73.</t>
  </si>
  <si>
    <t>113.</t>
  </si>
  <si>
    <t>114.</t>
  </si>
  <si>
    <t>153.</t>
  </si>
  <si>
    <t>379.</t>
  </si>
  <si>
    <t>473.</t>
  </si>
  <si>
    <t>58.</t>
  </si>
  <si>
    <t>437.</t>
  </si>
  <si>
    <t>323.</t>
  </si>
  <si>
    <t>348.</t>
  </si>
  <si>
    <t>156.</t>
  </si>
  <si>
    <t>1148.</t>
  </si>
  <si>
    <t>308.</t>
  </si>
  <si>
    <t>600.</t>
  </si>
  <si>
    <t>169.</t>
  </si>
  <si>
    <t>408.</t>
  </si>
  <si>
    <t>282.</t>
  </si>
  <si>
    <t>117.</t>
  </si>
  <si>
    <t>ERAF projekts (Nr.5.6.2.0/20/I/002) "Uzņēmējdarbību veicinošās infrastr. izveide rūpn.terit.atjaunoš. Ludzas pilsētā"</t>
  </si>
  <si>
    <t>ERAF projekts (Nr.8.1.2.0/17/I/003)"Ludzas vispārējās izglītības iestāžu mācību vides modernizācija" /BASEINA būvniec./</t>
  </si>
  <si>
    <t xml:space="preserve">ERAF projekts (Nr.9.3.1.1/18/I/008)"Daudzfunkcionālā sociālo pakalpojumu centra izveide" </t>
  </si>
  <si>
    <t>Projekts "Inovatīvu interaktīvu metožu ieviešana pils.dabas objektu uzlabošanai un videi draudzīgākas apziņas veidošanai sabiedrībā un dabas tūrisma sektorā Latgales reģionā un…NATTOUR"/investīciju daļa/</t>
  </si>
  <si>
    <t xml:space="preserve">Projekts "Ciblas novada pašvaldības grants ceļu pārbūve, 2.kārta" </t>
  </si>
  <si>
    <t>Ielu remontam (Asfaltbetona seguma atjaunošanai)</t>
  </si>
  <si>
    <t xml:space="preserve">EKII projekts "Siltumnīcefekta gāzu emisiju samazināšana ar viedajām apgaismojuma tehnoloģijām Ludzas pilsētā" </t>
  </si>
  <si>
    <t xml:space="preserve">ELFLA projekts "Lauku grants ceļu pārbūve uzņēmējdarbības attīstībai Zilupes novadā" </t>
  </si>
  <si>
    <t xml:space="preserve">ERAF projekts "Konkurētspējīgas uzņēmējdarbības vides nodrošināšana Austrumlatgales pierobežas novadu teritorijā" </t>
  </si>
  <si>
    <t xml:space="preserve">Prioritārais investīciju projekts "Kanalizācijas tīkla būvniecība Martišu ciemā, Isnaudas pagastā, Ludzas novadā " </t>
  </si>
  <si>
    <t xml:space="preserve">Projekts "Atbalstsienas un Kr.Barona ielas posma atjaunošanas Ludzā" </t>
  </si>
  <si>
    <t>Projekts "A.Upīša un Peldu ielu posmu pārbūve Ludzā"</t>
  </si>
  <si>
    <t xml:space="preserve">Projekts "Ilžas tilta Pildas pagastā Ludzas novadā pārbūve" </t>
  </si>
  <si>
    <t xml:space="preserve">Projekts "J.Soikāna, Kārsavas, Smilšu un Miera ielas posmu pārbūve Ludzā" </t>
  </si>
  <si>
    <t xml:space="preserve">Projekts "Krāslavas ielas posma pārbūve Ludzā" </t>
  </si>
  <si>
    <t>Projekts "Ludzas nov.Pildas pamatskolas telpu pārbūve, pielāgojot Pildas PII vajadzībām"</t>
  </si>
  <si>
    <t>Projekts "Videokonferenču zāles izveide Ludzas novada pašvaldībā"</t>
  </si>
  <si>
    <t xml:space="preserve">Projekts "Zilupes pilsētas Lauku, Tautas un Domes ielu seguma atjaunošanas projekts" </t>
  </si>
  <si>
    <t xml:space="preserve">Projekts "Zilupes pilsētas Stacijas ielas un Liepu ielas seguma atjaunošanas projekts" </t>
  </si>
  <si>
    <t xml:space="preserve">Projekts "Malnavas ielas posma no Teātra ielas līdz Skolas ielai pārbūve Kārsavā" </t>
  </si>
  <si>
    <t xml:space="preserve">Projekts "Parka ielas seguma atjaunošana, Estrādes ielas bruģēšana un seguma maiņa ietvei uz estrādi" </t>
  </si>
  <si>
    <t xml:space="preserve">Prioritārais investīciju projekts "Siltumtrases pārbūve un izbūve Malnavas pagastā" </t>
  </si>
  <si>
    <t xml:space="preserve">Projekts "Tilta pār Garbaru upi pārbūve, Klusā iela Ludzā" </t>
  </si>
  <si>
    <t xml:space="preserve">ERAF projekts (Nr.5.6.2.0/20/I/007) "Konkurētspējīgas uzņēmējdarbības vides nodrošināšana Austrumlatgales pierobežas novadu teritorijā" </t>
  </si>
  <si>
    <r>
      <t xml:space="preserve">Prioritārais investīciju projekts "Katlu mājas nos.d.un vājstrāvu izbūve Krāslavas ielā 1, Ludzā" </t>
    </r>
    <r>
      <rPr>
        <i/>
        <u/>
        <sz val="11"/>
        <color theme="1"/>
        <rFont val="Times New Roman"/>
        <family val="1"/>
        <charset val="186"/>
      </rPr>
      <t>parastā likme</t>
    </r>
  </si>
  <si>
    <r>
      <t xml:space="preserve">Prioritārais investīciju projekts "Katlu mājas nos.d.un vājstrāvu izbūve Krāslavas ielā 1, Ludzā" </t>
    </r>
    <r>
      <rPr>
        <i/>
        <u/>
        <sz val="11"/>
        <color theme="1"/>
        <rFont val="Times New Roman"/>
        <family val="1"/>
        <charset val="186"/>
      </rPr>
      <t>komerclikme</t>
    </r>
  </si>
  <si>
    <t>COVID  projekts "Saules ielas atjaunošana Ludzā"</t>
  </si>
  <si>
    <t>COVID projekts "Lejas, J.Soikāna, un Zvirgzdenes ielu posmu pārbūve Ludzā"</t>
  </si>
  <si>
    <t>SIA"Kārsavas namsaimnieks" projekta"Katlu mājas Kļavu ielā 7, Kārsavā, rekonstrukcija"īstenošanai</t>
  </si>
  <si>
    <t>neaiztikt dati paliek tie pat</t>
  </si>
  <si>
    <t>Autobusi, ja būs līgums tad jāliek</t>
  </si>
  <si>
    <t>A2/1/19/127</t>
  </si>
  <si>
    <t>A2/1/19/244</t>
  </si>
  <si>
    <t>A2/1/19/390</t>
  </si>
  <si>
    <t>A2/1/19/79</t>
  </si>
  <si>
    <t>A2/1/20/12</t>
  </si>
  <si>
    <t>A2/1/20/144</t>
  </si>
  <si>
    <t>A2/1/20/406</t>
  </si>
  <si>
    <t>A2/1/20/487</t>
  </si>
  <si>
    <t>A2/1/20/513</t>
  </si>
  <si>
    <t>A2/1/20/613</t>
  </si>
  <si>
    <t>A2/1/20/667</t>
  </si>
  <si>
    <t>A2/1/08/773</t>
  </si>
  <si>
    <t>A2/1/20/685</t>
  </si>
  <si>
    <t>A2/1/20/686</t>
  </si>
  <si>
    <t>A2/1/20/75</t>
  </si>
  <si>
    <t>A2/1/20/813</t>
  </si>
  <si>
    <t>A2/1/20/814</t>
  </si>
  <si>
    <t>A2/1/20/849</t>
  </si>
  <si>
    <t>A2/1/20/864</t>
  </si>
  <si>
    <t>A2/1/21/147</t>
  </si>
  <si>
    <t>A2/1/21/168</t>
  </si>
  <si>
    <t>A2/1/21/328</t>
  </si>
  <si>
    <t>A2/1/21/329</t>
  </si>
  <si>
    <t>A2/1/21/333</t>
  </si>
  <si>
    <t>A2/1/21/358</t>
  </si>
  <si>
    <t>A2/1/21/416</t>
  </si>
  <si>
    <t>A2/1/21/417</t>
  </si>
  <si>
    <t>A2/1/21/434</t>
  </si>
  <si>
    <t>A2/1/21/56</t>
  </si>
  <si>
    <t>A2/1/21/651</t>
  </si>
  <si>
    <t>A2/1/22/113</t>
  </si>
  <si>
    <t>A2/1/22/114</t>
  </si>
  <si>
    <t>A2/1/22/153</t>
  </si>
  <si>
    <t>A2/1/22/379</t>
  </si>
  <si>
    <t>A2/1/22/473</t>
  </si>
  <si>
    <t>A2/1/22/56</t>
  </si>
  <si>
    <t>A2/1/22/57</t>
  </si>
  <si>
    <t>A2/1/22/73</t>
  </si>
  <si>
    <t>A2/1/23/57</t>
  </si>
  <si>
    <t>A2/1/23/58</t>
  </si>
  <si>
    <t>A2/1/23/124</t>
  </si>
  <si>
    <t>Jaunu mikroautobusu un autobusu iegāde skolēnu pārvadāšanai</t>
  </si>
  <si>
    <t>01.06.2023.</t>
  </si>
  <si>
    <t>Turpmākajos gados</t>
  </si>
  <si>
    <t>Proj. Nr.</t>
  </si>
  <si>
    <t xml:space="preserve">Paskaidrojuma raksta izstrāde, autoruzraudzība un braucamās daļas virskārtas seguma atjaunošana Latgales ielai Ludzas novadā </t>
  </si>
  <si>
    <t>A2/1/23/236</t>
  </si>
  <si>
    <t>01.08.2023.</t>
  </si>
  <si>
    <t>Raiņa ielas atjaunošana un pieguļošās teritorijas labiekārtošana Ludzas pilsētā</t>
  </si>
  <si>
    <t>A2/1/23/381</t>
  </si>
  <si>
    <t>Projekta "Ielu pārbūve Kārsavas pilsētā" investīciju īstenošanai</t>
  </si>
  <si>
    <t>18.09.2023.</t>
  </si>
  <si>
    <t>A2/1/23/464</t>
  </si>
  <si>
    <t>03.11.2023.</t>
  </si>
  <si>
    <t>3. pielikums</t>
  </si>
  <si>
    <t>ERAF projekts Sociālā dienesta ēkas vides pieejamības nodrošināšanai</t>
  </si>
  <si>
    <t>A2/1/24/59</t>
  </si>
  <si>
    <t>Braucamās daļas virskārtas seguma atjaunošana Baznīcas ielai no Parka ielas līdz Mērnieku ielai, Zilupē</t>
  </si>
  <si>
    <t>01.07.2024.</t>
  </si>
  <si>
    <t>A2/1/24/102</t>
  </si>
  <si>
    <t>17.06.2024.</t>
  </si>
  <si>
    <t>04.09.2024.</t>
  </si>
  <si>
    <t>A2/1/24/190</t>
  </si>
  <si>
    <t>A2/1/24/251</t>
  </si>
  <si>
    <t>02.10.2024.</t>
  </si>
  <si>
    <t>Bērnu rotaļu laukumu aprīkojuma piegāde un uzstādīšana Ludzas novada pašvaldības administratīvajā teritorijā</t>
  </si>
  <si>
    <t>A2/1/24/293</t>
  </si>
  <si>
    <t>22.11.2024.</t>
  </si>
  <si>
    <t>Projekts "Sadzīves atkritumu apsaimniekošana Austrumlatgales reģionā"</t>
  </si>
  <si>
    <t>2030</t>
  </si>
  <si>
    <t>2031</t>
  </si>
  <si>
    <t>2032</t>
  </si>
  <si>
    <t>Pašvaldības pamatbudžeta ieņēmumi bez mērķdotācijām  uz 01.01.2026.</t>
  </si>
  <si>
    <r>
      <t>Projekts "Vienības ielas Kārsavā, Salnavas un Malnavas pagastu ielu seguma atjaunošana"</t>
    </r>
    <r>
      <rPr>
        <b/>
        <u/>
        <sz val="11"/>
        <rFont val="Calibri"/>
        <family val="2"/>
        <charset val="186"/>
        <scheme val="minor"/>
      </rPr>
      <t xml:space="preserve"> </t>
    </r>
  </si>
  <si>
    <r>
      <t xml:space="preserve">Prioritārais investīciju projekts "Katlu mājas nos.d.un vājstrāvu izbūve Krāslavas ielā 1, Ludzā" </t>
    </r>
    <r>
      <rPr>
        <i/>
        <u/>
        <sz val="11"/>
        <color theme="1"/>
        <rFont val="Calibri"/>
        <family val="2"/>
        <charset val="186"/>
        <scheme val="minor"/>
      </rPr>
      <t>komerclikme</t>
    </r>
  </si>
  <si>
    <r>
      <t xml:space="preserve">ERAF projekts (Nr.5.6.2.0/20/I/016) "Degradētās teritorijas revitalizācija un ražošanas zonas izveide Ludzas pilsētā" </t>
    </r>
    <r>
      <rPr>
        <i/>
        <u/>
        <sz val="11"/>
        <color theme="1"/>
        <rFont val="Calibri"/>
        <family val="2"/>
        <charset val="186"/>
        <scheme val="minor"/>
      </rPr>
      <t>komerclikme</t>
    </r>
  </si>
  <si>
    <r>
      <t xml:space="preserve">ERAF projekts (Nr.5.6.2.0/20/I/016) "Degradētās teritorijas revitalizācija un ražošanas zonas izveide Ludzas pilsētā" </t>
    </r>
    <r>
      <rPr>
        <i/>
        <u/>
        <sz val="11"/>
        <color theme="1"/>
        <rFont val="Calibri"/>
        <family val="2"/>
        <charset val="186"/>
        <scheme val="minor"/>
      </rPr>
      <t>parastā likme</t>
    </r>
  </si>
  <si>
    <t>A2/1/25/22</t>
  </si>
  <si>
    <t>28.02.2025.</t>
  </si>
  <si>
    <t>A2/1/25/43</t>
  </si>
  <si>
    <t>25.03.2025.</t>
  </si>
  <si>
    <t>A2/1/25/81</t>
  </si>
  <si>
    <t>30.04.2025.</t>
  </si>
  <si>
    <t>A2/1/25/82</t>
  </si>
  <si>
    <t>A2/1/25/363</t>
  </si>
  <si>
    <t>24.09.2025.</t>
  </si>
  <si>
    <t>A2/1/25/414</t>
  </si>
  <si>
    <t>27.10.2025.</t>
  </si>
  <si>
    <t>Projekts "Bezemisiju transportlīdzekļa un tā uzlādes iekārtas iegāde Ludzas novada pašvaldības autonomo funkciju īstenošanai"</t>
  </si>
  <si>
    <t>A2/1/26/13</t>
  </si>
  <si>
    <t>23.03.2026.</t>
  </si>
  <si>
    <t>Projekts "Robežu satuvināšana: Bibliotēkas, kas veicina sociālo iekļaušanu Latvijā un Lietuvā"</t>
  </si>
  <si>
    <t>A2/1/26/103</t>
  </si>
  <si>
    <t>25.05.2026.</t>
  </si>
  <si>
    <t>Projekts "Bērnu rotaļu laukuma izbūve Lielā Ezerkrasta ielā Ludzā"</t>
  </si>
  <si>
    <t>A2/1/26/218</t>
  </si>
  <si>
    <t>25.08.2026.</t>
  </si>
  <si>
    <t>Prioritārais investīciju projekts "Siltumapgādes sisitēmu modernizācija Ludzas novadā"</t>
  </si>
  <si>
    <t>A2/1/26/219</t>
  </si>
  <si>
    <t>TPF projekts "Videi draudzīga transporta infrastruktūra uzņēmējdarbības attīstībai Ludzas novadā"</t>
  </si>
  <si>
    <t>A2/1/26/221</t>
  </si>
  <si>
    <t>Prioritārais investīciju projekts "Kuļņeva ielas pārbūve Ludzā"</t>
  </si>
  <si>
    <t>A2/1/26/244</t>
  </si>
  <si>
    <t>22.09.2026.</t>
  </si>
  <si>
    <t>ERAF projekts "Infrastruktūras sakārtošana Ludzas novada uzņēmējdarbības atbalstam"</t>
  </si>
  <si>
    <t>Ludzas novada pašvaldības saistību apmērs 2026. gadam, EUR</t>
  </si>
  <si>
    <t>Apstiprināti ar Ludzas novada pašvaldības domes 28.10.2026.</t>
  </si>
  <si>
    <t>sēdes lēmumu Nr. 612 (prot. Nr. 13, 26. §)</t>
  </si>
  <si>
    <r>
      <t xml:space="preserve">Ludzas novada pašvaldības domes priekšsēdētājs </t>
    </r>
    <r>
      <rPr>
        <i/>
        <sz val="11"/>
        <color theme="1"/>
        <rFont val="Calibri"/>
        <family val="2"/>
        <charset val="186"/>
        <scheme val="minor"/>
      </rPr>
      <t>E. Mekšs</t>
    </r>
  </si>
  <si>
    <t>ERAF projekts (Nr.5.6.2.0/20/I/002) "Uzņēmējdarbību veicinošās infrastr. izveide rūpn. terit. atjaunoš. Ludzas pilsētā"</t>
  </si>
  <si>
    <t>ERAF projekts (Nr.8.1.2.0/17/I/003) "Ludzas vispārējās izglītības iestāžu mācību vides modernizācija" /BASEINA būvniec./</t>
  </si>
  <si>
    <t xml:space="preserve">ERAF projekts (Nr.9.3.1.1/18/I/008) "Daudzfunkcionālā sociālo pakalpojumu centra izveide" </t>
  </si>
  <si>
    <t xml:space="preserve">ELFLA projekts "Autoceļa Pudinava–Latvīšu Stiglova pārbūve" </t>
  </si>
  <si>
    <r>
      <t xml:space="preserve">Prioritārais investīciju projekts "Katlu mājas nos. d. un vājstrāvu izbūve Krāslavas ielā 1, Ludzā" </t>
    </r>
    <r>
      <rPr>
        <i/>
        <u/>
        <sz val="11"/>
        <color theme="1"/>
        <rFont val="Calibri"/>
        <family val="2"/>
        <charset val="186"/>
        <scheme val="minor"/>
      </rPr>
      <t>parastā likme</t>
    </r>
  </si>
  <si>
    <t>Kārsava pirmsskolas izglītības iestādes "Taurenītis" stāvlaukuma izbūve</t>
  </si>
  <si>
    <t>ERAF projekts "Lielā Ezerkrasta promenādes izveidošana un krastmalas teritorijas labiekārtošana Ludzas pilsētā</t>
  </si>
  <si>
    <t>Ārpus projekta "Lielā Ezerkrasta promenādes izveidošana un krastmalas teritorijas labiekārtošana Ludzas pilsētā" veicamie darbi</t>
  </si>
  <si>
    <t>Prioritārais investīciju projekts "Jaunu autobusu iegāde skolēnu pārvadāšanai".</t>
  </si>
  <si>
    <t>Prioritārais projekts "L.Paegles ielas pārbūve Ludzā, Ludzas novadā"</t>
  </si>
  <si>
    <t xml:space="preserve">Projekts "Pašvaldībai piederošā Valsts reģionālā autoceļa P49 Kārsava–Ludza–Ezernieki posma km 29,46 - 32,82 pārbūve" </t>
  </si>
  <si>
    <t>Prioritārais investīciju projekts "Ārpus projekta "Infrastruktūras sakārtošana Ludzas novada uzņēmējdarbības atbalstam" veicamie darbi"</t>
  </si>
  <si>
    <t>SIA "Kārsavas namsaimnieks" KF projekts Nr.4.3.1.0/17/A/065 "Jaunas katlu mājas celtniecība Kārsavā"</t>
  </si>
  <si>
    <t>SIA "Kārsavas namsaimnieks", KF projekts Nr.4.3.1.0/17/A/065 "Jaunas katlu mājas celtniecība Kārsavā"</t>
  </si>
  <si>
    <t>Saistības % no 2026.gada budžeta:</t>
  </si>
  <si>
    <t>saistošajiem noteikumiem Nr. 20/2026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</si>
</sst>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d/m/yyyy"/>
    <numFmt numFmtId="166" formatCode="_-* #,##0\ &quot;€&quot;_-;\-* #,##0\ &quot;€&quot;_-;_-* &quot;-&quot;??\ &quot;€&quot;_-;_-@_-"/>
    <numFmt numFmtId="167" formatCode="#,##0\ &quot;€&quot;"/>
  </numFmts>
  <fonts count="30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name val="Calibri"/>
      <family val="2"/>
      <charset val="186"/>
    </font>
    <font>
      <b/>
      <sz val="12"/>
      <color theme="1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u/>
      <sz val="11"/>
      <name val="Times New Roman"/>
      <family val="1"/>
      <charset val="186"/>
    </font>
    <font>
      <i/>
      <u/>
      <sz val="11"/>
      <color theme="1"/>
      <name val="Times New Roman"/>
      <family val="1"/>
      <charset val="186"/>
    </font>
    <font>
      <b/>
      <sz val="11"/>
      <name val="Calibri"/>
      <family val="2"/>
      <charset val="186"/>
      <scheme val="minor"/>
    </font>
    <font>
      <b/>
      <sz val="11"/>
      <color theme="1"/>
      <name val="Arial"/>
      <family val="2"/>
      <charset val="186"/>
    </font>
    <font>
      <b/>
      <sz val="12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name val="Arial"/>
      <family val="2"/>
      <charset val="186"/>
    </font>
    <font>
      <sz val="12"/>
      <color theme="1"/>
      <name val="Times New Roman"/>
      <family val="1"/>
      <charset val="186"/>
    </font>
    <font>
      <sz val="11"/>
      <name val="Calibri"/>
      <family val="2"/>
      <scheme val="minor"/>
    </font>
    <font>
      <sz val="11"/>
      <color indexed="8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b/>
      <u/>
      <sz val="11"/>
      <name val="Calibri"/>
      <family val="2"/>
      <charset val="186"/>
      <scheme val="minor"/>
    </font>
    <font>
      <i/>
      <u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836725974303414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double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179">
    <xf numFmtId="0" fontId="0" fillId="0" borderId="0" xfId="0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 applyAlignment="1">
      <alignment horizontal="right"/>
    </xf>
    <xf numFmtId="0" fontId="7" fillId="0" borderId="0" xfId="0" applyFont="1"/>
    <xf numFmtId="3" fontId="7" fillId="0" borderId="0" xfId="0" applyNumberFormat="1" applyFont="1"/>
    <xf numFmtId="3" fontId="8" fillId="0" borderId="0" xfId="0" applyNumberFormat="1" applyFont="1" applyAlignment="1">
      <alignment horizontal="right"/>
    </xf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wrapText="1"/>
    </xf>
    <xf numFmtId="3" fontId="11" fillId="0" borderId="1" xfId="0" applyNumberFormat="1" applyFont="1" applyBorder="1" applyAlignment="1">
      <alignment horizontal="center"/>
    </xf>
    <xf numFmtId="0" fontId="1" fillId="0" borderId="0" xfId="3"/>
    <xf numFmtId="0" fontId="10" fillId="2" borderId="1" xfId="0" applyFont="1" applyFill="1" applyBorder="1"/>
    <xf numFmtId="0" fontId="10" fillId="2" borderId="1" xfId="0" applyFont="1" applyFill="1" applyBorder="1" applyAlignment="1">
      <alignment wrapText="1"/>
    </xf>
    <xf numFmtId="14" fontId="5" fillId="2" borderId="1" xfId="0" applyNumberFormat="1" applyFont="1" applyFill="1" applyBorder="1" applyAlignment="1">
      <alignment horizontal="left" wrapText="1"/>
    </xf>
    <xf numFmtId="0" fontId="12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1" fontId="12" fillId="2" borderId="1" xfId="0" applyNumberFormat="1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165" fontId="5" fillId="2" borderId="2" xfId="0" applyNumberFormat="1" applyFont="1" applyFill="1" applyBorder="1" applyAlignment="1">
      <alignment horizontal="left" wrapText="1"/>
    </xf>
    <xf numFmtId="0" fontId="9" fillId="2" borderId="1" xfId="0" applyFont="1" applyFill="1" applyBorder="1"/>
    <xf numFmtId="165" fontId="5" fillId="2" borderId="1" xfId="0" applyNumberFormat="1" applyFont="1" applyFill="1" applyBorder="1" applyAlignment="1">
      <alignment horizontal="left" wrapText="1"/>
    </xf>
    <xf numFmtId="0" fontId="5" fillId="2" borderId="4" xfId="0" applyFont="1" applyFill="1" applyBorder="1" applyAlignment="1">
      <alignment wrapText="1"/>
    </xf>
    <xf numFmtId="165" fontId="5" fillId="2" borderId="5" xfId="0" applyNumberFormat="1" applyFont="1" applyFill="1" applyBorder="1" applyAlignment="1">
      <alignment wrapText="1"/>
    </xf>
    <xf numFmtId="0" fontId="1" fillId="2" borderId="0" xfId="3" applyFill="1"/>
    <xf numFmtId="0" fontId="0" fillId="2" borderId="0" xfId="0" applyFill="1"/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14" fontId="12" fillId="2" borderId="1" xfId="0" applyNumberFormat="1" applyFont="1" applyFill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10" fillId="3" borderId="1" xfId="0" applyFont="1" applyFill="1" applyBorder="1"/>
    <xf numFmtId="14" fontId="5" fillId="3" borderId="1" xfId="0" applyNumberFormat="1" applyFont="1" applyFill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right" wrapText="1"/>
    </xf>
    <xf numFmtId="1" fontId="4" fillId="3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14" fontId="5" fillId="2" borderId="8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wrapText="1"/>
    </xf>
    <xf numFmtId="14" fontId="12" fillId="0" borderId="8" xfId="0" applyNumberFormat="1" applyFont="1" applyBorder="1" applyAlignment="1">
      <alignment horizontal="left" wrapText="1"/>
    </xf>
    <xf numFmtId="1" fontId="12" fillId="0" borderId="1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center" wrapText="1"/>
    </xf>
    <xf numFmtId="0" fontId="15" fillId="0" borderId="0" xfId="0" applyFont="1"/>
    <xf numFmtId="0" fontId="6" fillId="2" borderId="5" xfId="0" applyFont="1" applyFill="1" applyBorder="1"/>
    <xf numFmtId="165" fontId="5" fillId="0" borderId="10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3" fontId="5" fillId="0" borderId="2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2" borderId="2" xfId="0" applyNumberFormat="1" applyFont="1" applyFill="1" applyBorder="1" applyAlignment="1">
      <alignment horizontal="center"/>
    </xf>
    <xf numFmtId="165" fontId="5" fillId="0" borderId="11" xfId="0" applyNumberFormat="1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7" xfId="0" applyFont="1" applyBorder="1"/>
    <xf numFmtId="3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/>
    </xf>
    <xf numFmtId="165" fontId="5" fillId="2" borderId="12" xfId="0" applyNumberFormat="1" applyFont="1" applyFill="1" applyBorder="1" applyAlignment="1">
      <alignment horizontal="left" wrapText="1"/>
    </xf>
    <xf numFmtId="0" fontId="5" fillId="2" borderId="5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center"/>
    </xf>
    <xf numFmtId="3" fontId="5" fillId="2" borderId="1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165" fontId="5" fillId="2" borderId="12" xfId="0" applyNumberFormat="1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14" xfId="0" applyFont="1" applyFill="1" applyBorder="1" applyAlignment="1">
      <alignment wrapText="1"/>
    </xf>
    <xf numFmtId="165" fontId="5" fillId="2" borderId="10" xfId="0" applyNumberFormat="1" applyFont="1" applyFill="1" applyBorder="1" applyAlignment="1">
      <alignment horizontal="left" wrapText="1"/>
    </xf>
    <xf numFmtId="0" fontId="6" fillId="2" borderId="15" xfId="0" applyFont="1" applyFill="1" applyBorder="1"/>
    <xf numFmtId="14" fontId="5" fillId="2" borderId="11" xfId="0" applyNumberFormat="1" applyFont="1" applyFill="1" applyBorder="1" applyAlignment="1">
      <alignment horizontal="left" wrapText="1"/>
    </xf>
    <xf numFmtId="0" fontId="16" fillId="2" borderId="1" xfId="0" applyFont="1" applyFill="1" applyBorder="1" applyAlignment="1">
      <alignment horizontal="right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wrapText="1"/>
    </xf>
    <xf numFmtId="0" fontId="16" fillId="3" borderId="1" xfId="0" applyFont="1" applyFill="1" applyBorder="1" applyAlignment="1">
      <alignment horizontal="right"/>
    </xf>
    <xf numFmtId="3" fontId="11" fillId="3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right" wrapText="1"/>
    </xf>
    <xf numFmtId="3" fontId="18" fillId="0" borderId="1" xfId="0" applyNumberFormat="1" applyFont="1" applyBorder="1"/>
    <xf numFmtId="0" fontId="12" fillId="0" borderId="0" xfId="0" applyFont="1" applyAlignment="1">
      <alignment wrapText="1"/>
    </xf>
    <xf numFmtId="10" fontId="0" fillId="0" borderId="0" xfId="0" applyNumberFormat="1"/>
    <xf numFmtId="3" fontId="12" fillId="0" borderId="0" xfId="0" applyNumberFormat="1" applyFont="1" applyAlignment="1">
      <alignment horizontal="center"/>
    </xf>
    <xf numFmtId="0" fontId="19" fillId="0" borderId="0" xfId="0" applyFont="1"/>
    <xf numFmtId="3" fontId="17" fillId="4" borderId="1" xfId="0" applyNumberFormat="1" applyFont="1" applyFill="1" applyBorder="1" applyAlignment="1">
      <alignment wrapText="1"/>
    </xf>
    <xf numFmtId="0" fontId="20" fillId="0" borderId="0" xfId="0" applyFont="1"/>
    <xf numFmtId="0" fontId="21" fillId="0" borderId="0" xfId="0" applyFont="1"/>
    <xf numFmtId="10" fontId="22" fillId="0" borderId="0" xfId="0" applyNumberFormat="1" applyFont="1"/>
    <xf numFmtId="10" fontId="21" fillId="4" borderId="0" xfId="0" applyNumberFormat="1" applyFont="1" applyFill="1" applyAlignment="1">
      <alignment wrapText="1"/>
    </xf>
    <xf numFmtId="0" fontId="2" fillId="0" borderId="0" xfId="0" applyFont="1"/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wrapText="1"/>
    </xf>
    <xf numFmtId="49" fontId="10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wrapText="1"/>
    </xf>
    <xf numFmtId="49" fontId="10" fillId="3" borderId="1" xfId="0" applyNumberFormat="1" applyFont="1" applyFill="1" applyBorder="1" applyAlignment="1">
      <alignment wrapText="1"/>
    </xf>
    <xf numFmtId="49" fontId="9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1" fillId="3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3" fontId="15" fillId="0" borderId="0" xfId="0" applyNumberFormat="1" applyFont="1"/>
    <xf numFmtId="0" fontId="10" fillId="5" borderId="1" xfId="0" applyFont="1" applyFill="1" applyBorder="1"/>
    <xf numFmtId="49" fontId="10" fillId="5" borderId="1" xfId="0" applyNumberFormat="1" applyFont="1" applyFill="1" applyBorder="1" applyAlignment="1">
      <alignment wrapText="1"/>
    </xf>
    <xf numFmtId="49" fontId="9" fillId="5" borderId="1" xfId="0" applyNumberFormat="1" applyFont="1" applyFill="1" applyBorder="1" applyAlignment="1">
      <alignment horizontal="center" wrapText="1"/>
    </xf>
    <xf numFmtId="14" fontId="5" fillId="5" borderId="1" xfId="0" applyNumberFormat="1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1" fillId="5" borderId="0" xfId="3" applyFill="1"/>
    <xf numFmtId="0" fontId="0" fillId="5" borderId="0" xfId="0" applyFill="1"/>
    <xf numFmtId="14" fontId="5" fillId="3" borderId="8" xfId="0" applyNumberFormat="1" applyFont="1" applyFill="1" applyBorder="1" applyAlignment="1">
      <alignment wrapText="1"/>
    </xf>
    <xf numFmtId="3" fontId="12" fillId="2" borderId="1" xfId="0" applyNumberFormat="1" applyFont="1" applyFill="1" applyBorder="1" applyAlignment="1">
      <alignment horizontal="center"/>
    </xf>
    <xf numFmtId="3" fontId="11" fillId="2" borderId="1" xfId="0" applyNumberFormat="1" applyFont="1" applyFill="1" applyBorder="1" applyAlignment="1">
      <alignment horizontal="center"/>
    </xf>
    <xf numFmtId="3" fontId="12" fillId="5" borderId="1" xfId="0" applyNumberFormat="1" applyFont="1" applyFill="1" applyBorder="1" applyAlignment="1">
      <alignment horizontal="center"/>
    </xf>
    <xf numFmtId="3" fontId="5" fillId="5" borderId="1" xfId="0" applyNumberFormat="1" applyFont="1" applyFill="1" applyBorder="1" applyAlignment="1">
      <alignment horizontal="center"/>
    </xf>
    <xf numFmtId="3" fontId="12" fillId="5" borderId="1" xfId="0" applyNumberFormat="1" applyFont="1" applyFill="1" applyBorder="1" applyAlignment="1">
      <alignment horizontal="center" wrapText="1"/>
    </xf>
    <xf numFmtId="3" fontId="11" fillId="5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3" fontId="23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3" fontId="12" fillId="0" borderId="1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3" fontId="12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49" fontId="10" fillId="3" borderId="1" xfId="0" applyNumberFormat="1" applyFont="1" applyFill="1" applyBorder="1" applyAlignment="1">
      <alignment horizontal="center" wrapText="1"/>
    </xf>
    <xf numFmtId="166" fontId="11" fillId="2" borderId="1" xfId="1" applyNumberFormat="1" applyFont="1" applyFill="1" applyBorder="1" applyAlignment="1">
      <alignment horizontal="center"/>
    </xf>
    <xf numFmtId="166" fontId="11" fillId="0" borderId="1" xfId="1" applyNumberFormat="1" applyFont="1" applyFill="1" applyBorder="1" applyAlignment="1">
      <alignment horizontal="center"/>
    </xf>
    <xf numFmtId="166" fontId="4" fillId="3" borderId="1" xfId="1" applyNumberFormat="1" applyFont="1" applyFill="1" applyBorder="1" applyAlignment="1">
      <alignment horizontal="center"/>
    </xf>
    <xf numFmtId="0" fontId="12" fillId="2" borderId="16" xfId="0" applyFont="1" applyFill="1" applyBorder="1" applyAlignment="1">
      <alignment wrapText="1"/>
    </xf>
    <xf numFmtId="0" fontId="12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2" borderId="17" xfId="0" applyFont="1" applyFill="1" applyBorder="1" applyAlignment="1">
      <alignment wrapText="1"/>
    </xf>
    <xf numFmtId="165" fontId="5" fillId="0" borderId="18" xfId="0" applyNumberFormat="1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4" fontId="5" fillId="2" borderId="18" xfId="0" applyNumberFormat="1" applyFont="1" applyFill="1" applyBorder="1" applyAlignment="1">
      <alignment horizontal="left" wrapText="1"/>
    </xf>
    <xf numFmtId="0" fontId="5" fillId="2" borderId="15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3" fontId="5" fillId="0" borderId="0" xfId="0" applyNumberFormat="1" applyFont="1" applyAlignment="1">
      <alignment horizontal="right"/>
    </xf>
    <xf numFmtId="0" fontId="24" fillId="0" borderId="1" xfId="0" applyFont="1" applyBorder="1" applyAlignment="1">
      <alignment wrapText="1"/>
    </xf>
    <xf numFmtId="14" fontId="11" fillId="0" borderId="1" xfId="0" quotePrefix="1" applyNumberFormat="1" applyFont="1" applyBorder="1" applyAlignment="1">
      <alignment horizontal="center" vertical="center"/>
    </xf>
    <xf numFmtId="167" fontId="0" fillId="2" borderId="8" xfId="2" applyNumberFormat="1" applyFont="1" applyFill="1" applyBorder="1" applyAlignment="1">
      <alignment horizontal="center"/>
    </xf>
    <xf numFmtId="167" fontId="0" fillId="0" borderId="1" xfId="2" applyNumberFormat="1" applyFont="1" applyBorder="1" applyAlignment="1">
      <alignment horizontal="center"/>
    </xf>
    <xf numFmtId="167" fontId="0" fillId="2" borderId="1" xfId="2" applyNumberFormat="1" applyFont="1" applyFill="1" applyBorder="1" applyAlignment="1">
      <alignment horizontal="center"/>
    </xf>
    <xf numFmtId="167" fontId="22" fillId="2" borderId="1" xfId="2" applyNumberFormat="1" applyFont="1" applyFill="1" applyBorder="1" applyAlignment="1">
      <alignment horizontal="center"/>
    </xf>
    <xf numFmtId="167" fontId="22" fillId="2" borderId="16" xfId="2" applyNumberFormat="1" applyFont="1" applyFill="1" applyBorder="1" applyAlignment="1">
      <alignment horizontal="center"/>
    </xf>
    <xf numFmtId="167" fontId="0" fillId="2" borderId="20" xfId="2" applyNumberFormat="1" applyFont="1" applyFill="1" applyBorder="1" applyAlignment="1">
      <alignment horizontal="center"/>
    </xf>
    <xf numFmtId="167" fontId="11" fillId="3" borderId="1" xfId="0" applyNumberFormat="1" applyFont="1" applyFill="1" applyBorder="1" applyAlignment="1">
      <alignment horizontal="center"/>
    </xf>
    <xf numFmtId="167" fontId="18" fillId="0" borderId="1" xfId="0" applyNumberFormat="1" applyFont="1" applyBorder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 wrapText="1"/>
    </xf>
    <xf numFmtId="0" fontId="0" fillId="0" borderId="1" xfId="0" applyBorder="1"/>
    <xf numFmtId="14" fontId="22" fillId="2" borderId="1" xfId="0" applyNumberFormat="1" applyFont="1" applyFill="1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22" fillId="2" borderId="1" xfId="0" applyFont="1" applyFill="1" applyBorder="1" applyAlignment="1">
      <alignment wrapText="1"/>
    </xf>
    <xf numFmtId="165" fontId="22" fillId="2" borderId="2" xfId="0" applyNumberFormat="1" applyFont="1" applyFill="1" applyBorder="1" applyAlignment="1">
      <alignment horizontal="left" wrapText="1"/>
    </xf>
    <xf numFmtId="165" fontId="22" fillId="2" borderId="1" xfId="0" applyNumberFormat="1" applyFont="1" applyFill="1" applyBorder="1" applyAlignment="1">
      <alignment horizontal="left" wrapText="1"/>
    </xf>
    <xf numFmtId="165" fontId="22" fillId="2" borderId="5" xfId="0" applyNumberFormat="1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14" fontId="0" fillId="2" borderId="1" xfId="0" applyNumberFormat="1" applyFill="1" applyBorder="1" applyAlignment="1">
      <alignment horizontal="left" wrapText="1"/>
    </xf>
    <xf numFmtId="14" fontId="22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167" fontId="11" fillId="2" borderId="1" xfId="2" applyNumberFormat="1" applyFont="1" applyFill="1" applyBorder="1" applyAlignment="1">
      <alignment horizontal="right"/>
    </xf>
    <xf numFmtId="166" fontId="0" fillId="0" borderId="1" xfId="1" applyNumberFormat="1" applyFont="1" applyFill="1" applyBorder="1"/>
    <xf numFmtId="166" fontId="0" fillId="0" borderId="1" xfId="1" applyNumberFormat="1" applyFont="1" applyBorder="1"/>
    <xf numFmtId="166" fontId="0" fillId="0" borderId="1" xfId="1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4">
    <cellStyle name="Comma" xfId="2" builtinId="3"/>
    <cellStyle name="Currency" xfId="1" builtinId="4"/>
    <cellStyle name="Explanatory Text" xfId="3" builtinId="5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4"/>
  <sheetViews>
    <sheetView topLeftCell="A61" workbookViewId="0">
      <selection activeCell="K78" sqref="K78"/>
    </sheetView>
  </sheetViews>
  <sheetFormatPr defaultColWidth="14.42578125" defaultRowHeight="15" x14ac:dyDescent="0.25"/>
  <cols>
    <col min="1" max="1" width="5.7109375" customWidth="1"/>
    <col min="2" max="2" width="4.85546875" customWidth="1"/>
    <col min="3" max="3" width="7" style="97" customWidth="1"/>
    <col min="4" max="4" width="11.28515625" customWidth="1"/>
    <col min="5" max="5" width="15.42578125" customWidth="1"/>
    <col min="6" max="6" width="63.140625" customWidth="1"/>
    <col min="7" max="7" width="12.5703125" customWidth="1"/>
    <col min="8" max="8" width="11.5703125" customWidth="1"/>
    <col min="9" max="9" width="11.140625" customWidth="1"/>
    <col min="10" max="13" width="11" customWidth="1"/>
    <col min="14" max="14" width="12.7109375" customWidth="1"/>
    <col min="15" max="15" width="13" customWidth="1"/>
  </cols>
  <sheetData>
    <row r="1" spans="1:16" ht="14.45" x14ac:dyDescent="0.3">
      <c r="G1" s="1"/>
      <c r="H1" s="1"/>
      <c r="I1" s="1"/>
      <c r="J1" s="1"/>
      <c r="K1" s="1"/>
      <c r="L1" s="1"/>
      <c r="M1" s="2"/>
      <c r="N1" s="2"/>
      <c r="O1" s="3" t="s">
        <v>55</v>
      </c>
    </row>
    <row r="2" spans="1:16" s="46" customFormat="1" ht="14.25" customHeight="1" x14ac:dyDescent="0.25">
      <c r="C2" s="101"/>
      <c r="G2" s="102"/>
      <c r="H2" s="102"/>
      <c r="I2" s="102"/>
      <c r="J2" s="102"/>
      <c r="K2" s="102"/>
      <c r="L2" s="102"/>
      <c r="M2" s="102" t="s">
        <v>56</v>
      </c>
      <c r="N2" s="102"/>
      <c r="O2" s="3"/>
    </row>
    <row r="3" spans="1:16" s="4" customFormat="1" ht="15.75" x14ac:dyDescent="0.25">
      <c r="C3" s="98"/>
      <c r="F3" s="4" t="s">
        <v>0</v>
      </c>
      <c r="G3" s="5"/>
      <c r="H3" s="5"/>
      <c r="I3" s="5"/>
      <c r="J3" s="5"/>
      <c r="K3" s="5"/>
      <c r="L3" s="5"/>
      <c r="M3" s="5"/>
      <c r="N3" s="5"/>
      <c r="O3" s="6"/>
    </row>
    <row r="4" spans="1:16" ht="45" x14ac:dyDescent="0.25">
      <c r="A4" s="7" t="s">
        <v>1</v>
      </c>
      <c r="B4" s="8" t="s">
        <v>2</v>
      </c>
      <c r="C4" s="99" t="s">
        <v>3</v>
      </c>
      <c r="D4" s="9" t="s">
        <v>4</v>
      </c>
      <c r="E4" s="9" t="s">
        <v>5</v>
      </c>
      <c r="F4" s="7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1" t="s">
        <v>14</v>
      </c>
      <c r="O4" s="12" t="s">
        <v>15</v>
      </c>
      <c r="P4" s="13"/>
    </row>
    <row r="5" spans="1:16" ht="30" x14ac:dyDescent="0.25">
      <c r="A5" s="14" t="s">
        <v>16</v>
      </c>
      <c r="B5" s="93" t="s">
        <v>99</v>
      </c>
      <c r="C5" s="92" t="s">
        <v>97</v>
      </c>
      <c r="D5" s="16" t="s">
        <v>59</v>
      </c>
      <c r="E5" s="17" t="s">
        <v>17</v>
      </c>
      <c r="F5" s="18" t="s">
        <v>201</v>
      </c>
      <c r="G5" s="111">
        <v>11168.68</v>
      </c>
      <c r="H5" s="118">
        <v>27517.919999999998</v>
      </c>
      <c r="I5" s="118">
        <v>27280.46</v>
      </c>
      <c r="J5" s="118">
        <v>26561.64</v>
      </c>
      <c r="K5" s="118">
        <v>25840.879999999997</v>
      </c>
      <c r="L5" s="118">
        <v>25144.27</v>
      </c>
      <c r="M5" s="118">
        <v>24398.34</v>
      </c>
      <c r="N5" s="118">
        <v>220907.69</v>
      </c>
      <c r="O5" s="112">
        <f>SUM(G5:N5)</f>
        <v>388819.88</v>
      </c>
      <c r="P5" s="13"/>
    </row>
    <row r="6" spans="1:16" ht="30" x14ac:dyDescent="0.25">
      <c r="A6" s="14" t="s">
        <v>16</v>
      </c>
      <c r="B6" s="93" t="s">
        <v>100</v>
      </c>
      <c r="C6" s="92" t="s">
        <v>98</v>
      </c>
      <c r="D6" s="16" t="s">
        <v>60</v>
      </c>
      <c r="E6" s="17" t="s">
        <v>17</v>
      </c>
      <c r="F6" s="18" t="s">
        <v>201</v>
      </c>
      <c r="G6" s="111">
        <v>633.96</v>
      </c>
      <c r="H6" s="118">
        <v>2750.8999999999996</v>
      </c>
      <c r="I6" s="118">
        <v>3205</v>
      </c>
      <c r="J6" s="118">
        <v>3123.62</v>
      </c>
      <c r="K6" s="118">
        <v>3042.0200000000004</v>
      </c>
      <c r="L6" s="118">
        <v>2963.25</v>
      </c>
      <c r="M6" s="118">
        <v>2878.6800000000003</v>
      </c>
      <c r="N6" s="118">
        <v>27248.77</v>
      </c>
      <c r="O6" s="112">
        <f t="shared" ref="O6:O45" si="0">SUM(G6:N6)</f>
        <v>45846.2</v>
      </c>
      <c r="P6" s="13"/>
    </row>
    <row r="7" spans="1:16" ht="30" x14ac:dyDescent="0.25">
      <c r="A7" s="14" t="s">
        <v>16</v>
      </c>
      <c r="B7" s="93" t="s">
        <v>101</v>
      </c>
      <c r="C7" s="92" t="s">
        <v>156</v>
      </c>
      <c r="D7" s="16" t="s">
        <v>61</v>
      </c>
      <c r="E7" s="17" t="s">
        <v>17</v>
      </c>
      <c r="F7" s="18" t="s">
        <v>202</v>
      </c>
      <c r="G7" s="111">
        <v>129046</v>
      </c>
      <c r="H7" s="119">
        <v>181268.53</v>
      </c>
      <c r="I7" s="118">
        <v>177349.56</v>
      </c>
      <c r="J7" s="118">
        <v>173689.36000000002</v>
      </c>
      <c r="K7" s="118">
        <v>170019.09</v>
      </c>
      <c r="L7" s="118">
        <v>166557.34</v>
      </c>
      <c r="M7" s="118">
        <v>162673.57</v>
      </c>
      <c r="N7" s="118">
        <v>2439653.4299999997</v>
      </c>
      <c r="O7" s="112">
        <f t="shared" si="0"/>
        <v>3600256.88</v>
      </c>
      <c r="P7" s="13"/>
    </row>
    <row r="8" spans="1:16" ht="30" x14ac:dyDescent="0.25">
      <c r="A8" s="14" t="s">
        <v>16</v>
      </c>
      <c r="B8" s="93" t="s">
        <v>102</v>
      </c>
      <c r="C8" s="92" t="s">
        <v>157</v>
      </c>
      <c r="D8" s="16" t="s">
        <v>62</v>
      </c>
      <c r="E8" s="17" t="s">
        <v>17</v>
      </c>
      <c r="F8" s="18" t="s">
        <v>203</v>
      </c>
      <c r="G8" s="111">
        <v>12070.94</v>
      </c>
      <c r="H8" s="118">
        <v>12230.029999999999</v>
      </c>
      <c r="I8" s="118">
        <v>11772.01</v>
      </c>
      <c r="J8" s="118">
        <v>6.17</v>
      </c>
      <c r="K8" s="119"/>
      <c r="L8" s="119"/>
      <c r="M8" s="119"/>
      <c r="N8" s="120"/>
      <c r="O8" s="112">
        <f t="shared" si="0"/>
        <v>36079.15</v>
      </c>
      <c r="P8" s="13"/>
    </row>
    <row r="9" spans="1:16" ht="60" x14ac:dyDescent="0.25">
      <c r="A9" s="14" t="s">
        <v>16</v>
      </c>
      <c r="B9" s="93" t="s">
        <v>103</v>
      </c>
      <c r="C9" s="92" t="s">
        <v>158</v>
      </c>
      <c r="D9" s="16" t="s">
        <v>63</v>
      </c>
      <c r="E9" s="17" t="s">
        <v>17</v>
      </c>
      <c r="F9" s="18" t="s">
        <v>204</v>
      </c>
      <c r="G9" s="111">
        <v>4851.24</v>
      </c>
      <c r="H9" s="118">
        <v>19124.900000000001</v>
      </c>
      <c r="I9" s="118">
        <v>19076.78</v>
      </c>
      <c r="J9" s="118">
        <v>19028.759999999998</v>
      </c>
      <c r="K9" s="118">
        <v>1.65</v>
      </c>
      <c r="L9" s="119"/>
      <c r="M9" s="119"/>
      <c r="N9" s="120"/>
      <c r="O9" s="112">
        <f t="shared" si="0"/>
        <v>62083.329999999994</v>
      </c>
      <c r="P9" s="13"/>
    </row>
    <row r="10" spans="1:16" x14ac:dyDescent="0.25">
      <c r="A10" s="14" t="s">
        <v>16</v>
      </c>
      <c r="B10" s="93" t="s">
        <v>104</v>
      </c>
      <c r="C10" s="92" t="s">
        <v>159</v>
      </c>
      <c r="D10" s="16" t="s">
        <v>64</v>
      </c>
      <c r="E10" s="17" t="s">
        <v>17</v>
      </c>
      <c r="F10" s="21" t="s">
        <v>205</v>
      </c>
      <c r="G10" s="111">
        <v>3636.83</v>
      </c>
      <c r="H10" s="118">
        <v>3765.1</v>
      </c>
      <c r="I10" s="118">
        <v>3605.9</v>
      </c>
      <c r="J10" s="118">
        <v>8.9</v>
      </c>
      <c r="K10" s="119"/>
      <c r="L10" s="119"/>
      <c r="M10" s="119"/>
      <c r="N10" s="120"/>
      <c r="O10" s="112">
        <f t="shared" si="0"/>
        <v>11016.73</v>
      </c>
      <c r="P10" s="13"/>
    </row>
    <row r="11" spans="1:16" ht="15.75" thickBot="1" x14ac:dyDescent="0.3">
      <c r="A11" s="14" t="s">
        <v>16</v>
      </c>
      <c r="B11" s="93" t="s">
        <v>105</v>
      </c>
      <c r="C11" s="92" t="s">
        <v>160</v>
      </c>
      <c r="D11" s="16" t="s">
        <v>65</v>
      </c>
      <c r="E11" s="17" t="s">
        <v>17</v>
      </c>
      <c r="F11" s="22" t="s">
        <v>18</v>
      </c>
      <c r="G11" s="111">
        <v>16928.59</v>
      </c>
      <c r="H11" s="118">
        <v>19175.27</v>
      </c>
      <c r="I11" s="118">
        <v>18511.419999999998</v>
      </c>
      <c r="J11" s="118">
        <v>17860.080000000002</v>
      </c>
      <c r="K11" s="118">
        <v>17206.95</v>
      </c>
      <c r="L11" s="118">
        <v>16557.41</v>
      </c>
      <c r="M11" s="118">
        <v>15899.81</v>
      </c>
      <c r="N11" s="118">
        <v>11518.28</v>
      </c>
      <c r="O11" s="112">
        <f t="shared" si="0"/>
        <v>133657.81</v>
      </c>
      <c r="P11" s="13"/>
    </row>
    <row r="12" spans="1:16" ht="45.75" thickTop="1" x14ac:dyDescent="0.25">
      <c r="A12" s="14" t="s">
        <v>16</v>
      </c>
      <c r="B12" s="93" t="s">
        <v>106</v>
      </c>
      <c r="C12" s="92" t="s">
        <v>161</v>
      </c>
      <c r="D12" s="23" t="s">
        <v>19</v>
      </c>
      <c r="E12" s="17" t="s">
        <v>17</v>
      </c>
      <c r="F12" s="21" t="s">
        <v>20</v>
      </c>
      <c r="G12" s="111">
        <v>139048.48000000001</v>
      </c>
      <c r="H12" s="119">
        <v>181937</v>
      </c>
      <c r="I12" s="118">
        <v>180624.06</v>
      </c>
      <c r="J12" s="118">
        <v>176876.88999999998</v>
      </c>
      <c r="K12" s="118">
        <v>173119.44</v>
      </c>
      <c r="L12" s="118">
        <v>169572.88</v>
      </c>
      <c r="M12" s="118">
        <v>165599.38</v>
      </c>
      <c r="N12" s="118">
        <v>2456707.7500000005</v>
      </c>
      <c r="O12" s="112">
        <f t="shared" si="0"/>
        <v>3643485.8800000004</v>
      </c>
      <c r="P12" s="13"/>
    </row>
    <row r="13" spans="1:16" x14ac:dyDescent="0.25">
      <c r="A13" s="14" t="s">
        <v>16</v>
      </c>
      <c r="B13" s="93" t="s">
        <v>107</v>
      </c>
      <c r="C13" s="92" t="s">
        <v>162</v>
      </c>
      <c r="D13" s="16">
        <v>43647</v>
      </c>
      <c r="E13" s="17" t="s">
        <v>17</v>
      </c>
      <c r="F13" s="24" t="s">
        <v>21</v>
      </c>
      <c r="G13" s="111">
        <v>804676.98</v>
      </c>
      <c r="H13" s="119">
        <v>922974.09</v>
      </c>
      <c r="I13" s="118">
        <v>884280.33</v>
      </c>
      <c r="J13" s="118">
        <v>856699.29999999993</v>
      </c>
      <c r="K13" s="118">
        <v>786813.65</v>
      </c>
      <c r="L13" s="118">
        <v>747102.07000000007</v>
      </c>
      <c r="M13" s="118">
        <v>721426.73</v>
      </c>
      <c r="N13" s="118">
        <v>2565866.08</v>
      </c>
      <c r="O13" s="112">
        <f t="shared" si="0"/>
        <v>8289839.2300000004</v>
      </c>
      <c r="P13" s="13"/>
    </row>
    <row r="14" spans="1:16" x14ac:dyDescent="0.25">
      <c r="A14" s="14" t="s">
        <v>16</v>
      </c>
      <c r="B14" s="93" t="s">
        <v>108</v>
      </c>
      <c r="C14" s="92" t="s">
        <v>163</v>
      </c>
      <c r="D14" s="16" t="s">
        <v>66</v>
      </c>
      <c r="E14" s="17" t="s">
        <v>17</v>
      </c>
      <c r="F14" s="14" t="s">
        <v>206</v>
      </c>
      <c r="G14" s="111">
        <v>15718.87</v>
      </c>
      <c r="H14" s="119">
        <v>16025.83</v>
      </c>
      <c r="I14" s="118">
        <v>15849.93</v>
      </c>
      <c r="J14" s="118">
        <v>15678.72</v>
      </c>
      <c r="K14" s="118">
        <v>15507.02</v>
      </c>
      <c r="L14" s="118">
        <v>15505.72</v>
      </c>
      <c r="M14" s="118">
        <v>17269.059999999998</v>
      </c>
      <c r="N14" s="118">
        <v>59064.369999999981</v>
      </c>
      <c r="O14" s="112">
        <f t="shared" si="0"/>
        <v>170619.51999999999</v>
      </c>
      <c r="P14" s="13"/>
    </row>
    <row r="15" spans="1:16" ht="30" x14ac:dyDescent="0.25">
      <c r="A15" s="14" t="s">
        <v>16</v>
      </c>
      <c r="B15" s="93" t="s">
        <v>109</v>
      </c>
      <c r="C15" s="92" t="s">
        <v>110</v>
      </c>
      <c r="D15" s="16" t="s">
        <v>67</v>
      </c>
      <c r="E15" s="17" t="s">
        <v>17</v>
      </c>
      <c r="F15" s="18" t="s">
        <v>207</v>
      </c>
      <c r="G15" s="62">
        <v>144699.76999999999</v>
      </c>
      <c r="H15" s="118">
        <v>15053.15</v>
      </c>
      <c r="I15" s="118">
        <v>14580.85</v>
      </c>
      <c r="J15" s="118">
        <v>14020.74</v>
      </c>
      <c r="K15" s="118">
        <v>13459.08</v>
      </c>
      <c r="L15" s="118">
        <v>3284.42</v>
      </c>
      <c r="M15" s="121"/>
      <c r="N15" s="122"/>
      <c r="O15" s="112">
        <f t="shared" si="0"/>
        <v>205098.00999999998</v>
      </c>
      <c r="P15" s="13"/>
    </row>
    <row r="16" spans="1:16" ht="30" x14ac:dyDescent="0.25">
      <c r="A16" s="14" t="s">
        <v>16</v>
      </c>
      <c r="B16" s="93" t="s">
        <v>110</v>
      </c>
      <c r="C16" s="92" t="s">
        <v>164</v>
      </c>
      <c r="D16" s="25" t="s">
        <v>68</v>
      </c>
      <c r="E16" s="17" t="s">
        <v>17</v>
      </c>
      <c r="F16" s="21" t="s">
        <v>208</v>
      </c>
      <c r="G16" s="62">
        <v>43704.62</v>
      </c>
      <c r="H16" s="118">
        <v>50981.08</v>
      </c>
      <c r="I16" s="118">
        <v>49202.14</v>
      </c>
      <c r="J16" s="118">
        <v>47647.46</v>
      </c>
      <c r="K16" s="118">
        <v>46088.52</v>
      </c>
      <c r="L16" s="118">
        <v>44557.29</v>
      </c>
      <c r="M16" s="118">
        <v>42968.45</v>
      </c>
      <c r="N16" s="118">
        <v>200102.24</v>
      </c>
      <c r="O16" s="112">
        <f t="shared" si="0"/>
        <v>525251.80000000005</v>
      </c>
      <c r="P16" s="13"/>
    </row>
    <row r="17" spans="1:16" x14ac:dyDescent="0.25">
      <c r="A17" s="14" t="s">
        <v>16</v>
      </c>
      <c r="B17" s="93" t="s">
        <v>111</v>
      </c>
      <c r="C17" s="92" t="s">
        <v>165</v>
      </c>
      <c r="D17" s="23" t="s">
        <v>69</v>
      </c>
      <c r="E17" s="17" t="s">
        <v>17</v>
      </c>
      <c r="F17" s="18" t="s">
        <v>22</v>
      </c>
      <c r="G17" s="62">
        <v>4141.58</v>
      </c>
      <c r="H17" s="118">
        <v>5228.67</v>
      </c>
      <c r="I17" s="118">
        <v>5109.84</v>
      </c>
      <c r="J17" s="118">
        <v>4963.22</v>
      </c>
      <c r="K17" s="118">
        <v>4816.1900000000005</v>
      </c>
      <c r="L17" s="118">
        <v>4673.79</v>
      </c>
      <c r="M17" s="118">
        <v>4521.92</v>
      </c>
      <c r="N17" s="118">
        <v>37893.33</v>
      </c>
      <c r="O17" s="112">
        <f t="shared" si="0"/>
        <v>71348.540000000008</v>
      </c>
      <c r="P17" s="13"/>
    </row>
    <row r="18" spans="1:16" ht="30" x14ac:dyDescent="0.25">
      <c r="A18" s="14" t="s">
        <v>16</v>
      </c>
      <c r="B18" s="93" t="s">
        <v>112</v>
      </c>
      <c r="C18" s="92" t="s">
        <v>154</v>
      </c>
      <c r="D18" s="16" t="s">
        <v>70</v>
      </c>
      <c r="E18" s="17" t="s">
        <v>17</v>
      </c>
      <c r="F18" s="18" t="s">
        <v>209</v>
      </c>
      <c r="G18" s="62">
        <v>1229.17</v>
      </c>
      <c r="H18" s="118">
        <v>4876.0300000000007</v>
      </c>
      <c r="I18" s="118">
        <v>4820.0599999999995</v>
      </c>
      <c r="J18" s="118">
        <v>4696.8099999999995</v>
      </c>
      <c r="K18" s="118">
        <v>4573.1900000000005</v>
      </c>
      <c r="L18" s="118">
        <v>4453.8099999999995</v>
      </c>
      <c r="M18" s="118">
        <v>4325.8</v>
      </c>
      <c r="N18" s="118">
        <v>40165</v>
      </c>
      <c r="O18" s="112">
        <f t="shared" si="0"/>
        <v>69139.87</v>
      </c>
      <c r="P18" s="13"/>
    </row>
    <row r="19" spans="1:16" ht="30" x14ac:dyDescent="0.25">
      <c r="A19" s="14" t="s">
        <v>16</v>
      </c>
      <c r="B19" s="93" t="s">
        <v>113</v>
      </c>
      <c r="C19" s="92" t="s">
        <v>166</v>
      </c>
      <c r="D19" s="16" t="s">
        <v>71</v>
      </c>
      <c r="E19" s="17" t="s">
        <v>17</v>
      </c>
      <c r="F19" s="26" t="s">
        <v>23</v>
      </c>
      <c r="G19" s="62">
        <v>217193.61</v>
      </c>
      <c r="H19" s="118">
        <v>257694.88</v>
      </c>
      <c r="I19" s="118">
        <v>249850.1</v>
      </c>
      <c r="J19" s="118">
        <v>242216.1</v>
      </c>
      <c r="K19" s="118">
        <v>234561.18000000002</v>
      </c>
      <c r="L19" s="118">
        <v>227012.21</v>
      </c>
      <c r="M19" s="118">
        <v>210704.69</v>
      </c>
      <c r="N19" s="118">
        <v>790811.6</v>
      </c>
      <c r="O19" s="112">
        <f t="shared" si="0"/>
        <v>2430044.3699999996</v>
      </c>
      <c r="P19" s="13"/>
    </row>
    <row r="20" spans="1:16" ht="30" x14ac:dyDescent="0.25">
      <c r="A20" s="14" t="s">
        <v>16</v>
      </c>
      <c r="B20" s="93" t="s">
        <v>114</v>
      </c>
      <c r="C20" s="92" t="s">
        <v>167</v>
      </c>
      <c r="D20" s="16" t="s">
        <v>72</v>
      </c>
      <c r="E20" s="17" t="s">
        <v>17</v>
      </c>
      <c r="F20" s="18" t="s">
        <v>210</v>
      </c>
      <c r="G20" s="62">
        <v>6315.41</v>
      </c>
      <c r="H20" s="118">
        <v>28497.09</v>
      </c>
      <c r="I20" s="118">
        <v>32599.26</v>
      </c>
      <c r="J20" s="118">
        <v>31753.919999999998</v>
      </c>
      <c r="K20" s="118">
        <v>30906.240000000002</v>
      </c>
      <c r="L20" s="118">
        <v>30087.29</v>
      </c>
      <c r="M20" s="118">
        <v>29209.759999999998</v>
      </c>
      <c r="N20" s="118">
        <v>267553.96000000002</v>
      </c>
      <c r="O20" s="112">
        <f t="shared" si="0"/>
        <v>456922.93000000005</v>
      </c>
      <c r="P20" s="13"/>
    </row>
    <row r="21" spans="1:16" x14ac:dyDescent="0.25">
      <c r="A21" s="14" t="s">
        <v>16</v>
      </c>
      <c r="B21" s="93" t="s">
        <v>115</v>
      </c>
      <c r="C21" s="92" t="s">
        <v>168</v>
      </c>
      <c r="D21" s="16" t="s">
        <v>73</v>
      </c>
      <c r="E21" s="17"/>
      <c r="F21" s="18" t="s">
        <v>211</v>
      </c>
      <c r="G21" s="62">
        <v>13985.06</v>
      </c>
      <c r="H21" s="118">
        <v>14511.61</v>
      </c>
      <c r="I21" s="118">
        <v>13919.05</v>
      </c>
      <c r="J21" s="118">
        <v>10073.43</v>
      </c>
      <c r="K21" s="121"/>
      <c r="L21" s="121"/>
      <c r="M21" s="121"/>
      <c r="N21" s="122"/>
      <c r="O21" s="112">
        <f t="shared" si="0"/>
        <v>52489.15</v>
      </c>
      <c r="P21" s="13"/>
    </row>
    <row r="22" spans="1:16" x14ac:dyDescent="0.25">
      <c r="A22" s="14" t="s">
        <v>16</v>
      </c>
      <c r="B22" s="93" t="s">
        <v>116</v>
      </c>
      <c r="C22" s="92" t="s">
        <v>169</v>
      </c>
      <c r="D22" s="27" t="s">
        <v>24</v>
      </c>
      <c r="E22" s="17" t="s">
        <v>17</v>
      </c>
      <c r="F22" s="18" t="s">
        <v>212</v>
      </c>
      <c r="G22" s="62">
        <v>29266.89</v>
      </c>
      <c r="H22" s="118">
        <v>33959.14</v>
      </c>
      <c r="I22" s="118">
        <v>32777.78</v>
      </c>
      <c r="J22" s="118">
        <v>31618.71</v>
      </c>
      <c r="K22" s="118">
        <v>30456.47</v>
      </c>
      <c r="L22" s="118">
        <v>29300.58</v>
      </c>
      <c r="M22" s="118">
        <v>28130.36</v>
      </c>
      <c r="N22" s="118">
        <v>20351.189999999999</v>
      </c>
      <c r="O22" s="112">
        <f t="shared" si="0"/>
        <v>235861.12</v>
      </c>
      <c r="P22" s="13"/>
    </row>
    <row r="23" spans="1:16" x14ac:dyDescent="0.25">
      <c r="A23" s="14" t="s">
        <v>16</v>
      </c>
      <c r="B23" s="93" t="s">
        <v>117</v>
      </c>
      <c r="C23" s="92" t="s">
        <v>170</v>
      </c>
      <c r="D23" s="16" t="s">
        <v>72</v>
      </c>
      <c r="E23" s="17" t="s">
        <v>17</v>
      </c>
      <c r="F23" s="18" t="s">
        <v>213</v>
      </c>
      <c r="G23" s="62">
        <v>2338.44</v>
      </c>
      <c r="H23" s="118">
        <v>12815.93</v>
      </c>
      <c r="I23" s="118">
        <v>14981.77</v>
      </c>
      <c r="J23" s="118">
        <v>14545.66</v>
      </c>
      <c r="K23" s="118">
        <v>14108.34</v>
      </c>
      <c r="L23" s="118">
        <v>13680.29</v>
      </c>
      <c r="M23" s="118">
        <v>13233.1</v>
      </c>
      <c r="N23" s="118">
        <v>75394.81</v>
      </c>
      <c r="O23" s="112">
        <f t="shared" si="0"/>
        <v>161098.34</v>
      </c>
      <c r="P23" s="13"/>
    </row>
    <row r="24" spans="1:16" ht="30" x14ac:dyDescent="0.25">
      <c r="A24" s="14" t="s">
        <v>16</v>
      </c>
      <c r="B24" s="93" t="s">
        <v>118</v>
      </c>
      <c r="C24" s="92" t="s">
        <v>171</v>
      </c>
      <c r="D24" s="16" t="s">
        <v>74</v>
      </c>
      <c r="E24" s="17" t="s">
        <v>17</v>
      </c>
      <c r="F24" s="18" t="s">
        <v>214</v>
      </c>
      <c r="G24" s="62">
        <v>11758.55</v>
      </c>
      <c r="H24" s="118">
        <v>30116.880000000001</v>
      </c>
      <c r="I24" s="118">
        <v>29366.09</v>
      </c>
      <c r="J24" s="118">
        <v>28633.510000000002</v>
      </c>
      <c r="K24" s="118">
        <v>27898.91</v>
      </c>
      <c r="L24" s="118">
        <v>27194.49</v>
      </c>
      <c r="M24" s="118">
        <v>26428.720000000001</v>
      </c>
      <c r="N24" s="118">
        <v>289053.70999999996</v>
      </c>
      <c r="O24" s="112">
        <f t="shared" si="0"/>
        <v>470450.86</v>
      </c>
      <c r="P24" s="13"/>
    </row>
    <row r="25" spans="1:16" s="29" customFormat="1" x14ac:dyDescent="0.25">
      <c r="A25" s="14" t="s">
        <v>16</v>
      </c>
      <c r="B25" s="93" t="s">
        <v>119</v>
      </c>
      <c r="C25" s="92" t="s">
        <v>172</v>
      </c>
      <c r="D25" s="16" t="s">
        <v>75</v>
      </c>
      <c r="E25" s="17" t="s">
        <v>17</v>
      </c>
      <c r="F25" s="18" t="s">
        <v>215</v>
      </c>
      <c r="G25" s="62">
        <v>12849.5</v>
      </c>
      <c r="H25" s="118">
        <v>30612.02</v>
      </c>
      <c r="I25" s="118">
        <v>30198.43</v>
      </c>
      <c r="J25" s="118">
        <v>29449.64</v>
      </c>
      <c r="K25" s="118">
        <v>28698.81</v>
      </c>
      <c r="L25" s="118">
        <v>27979.239999999998</v>
      </c>
      <c r="M25" s="118">
        <v>27196.09</v>
      </c>
      <c r="N25" s="118">
        <v>301407.97000000003</v>
      </c>
      <c r="O25" s="112">
        <f t="shared" si="0"/>
        <v>488391.70000000007</v>
      </c>
      <c r="P25" s="28"/>
    </row>
    <row r="26" spans="1:16" s="29" customFormat="1" ht="30" x14ac:dyDescent="0.25">
      <c r="A26" s="14" t="s">
        <v>16</v>
      </c>
      <c r="B26" s="93" t="s">
        <v>120</v>
      </c>
      <c r="C26" s="92" t="s">
        <v>173</v>
      </c>
      <c r="D26" s="16" t="s">
        <v>75</v>
      </c>
      <c r="E26" s="17" t="s">
        <v>17</v>
      </c>
      <c r="F26" s="30" t="s">
        <v>216</v>
      </c>
      <c r="G26" s="62">
        <v>10587.78</v>
      </c>
      <c r="H26" s="118">
        <v>31450.77</v>
      </c>
      <c r="I26" s="118">
        <v>30563.72</v>
      </c>
      <c r="J26" s="118">
        <v>29486.02</v>
      </c>
      <c r="K26" s="118">
        <v>28405.32</v>
      </c>
      <c r="L26" s="118">
        <v>27331.3</v>
      </c>
      <c r="M26" s="118">
        <v>26242.47</v>
      </c>
      <c r="N26" s="118">
        <v>25177.019999999997</v>
      </c>
      <c r="O26" s="112">
        <f t="shared" si="0"/>
        <v>209244.4</v>
      </c>
      <c r="P26" s="28"/>
    </row>
    <row r="27" spans="1:16" s="29" customFormat="1" x14ac:dyDescent="0.25">
      <c r="A27" s="14" t="s">
        <v>16</v>
      </c>
      <c r="B27" s="93" t="s">
        <v>121</v>
      </c>
      <c r="C27" s="92" t="s">
        <v>174</v>
      </c>
      <c r="D27" s="16" t="s">
        <v>74</v>
      </c>
      <c r="E27" s="17" t="s">
        <v>17</v>
      </c>
      <c r="F27" s="18" t="s">
        <v>217</v>
      </c>
      <c r="G27" s="62">
        <v>13943.74</v>
      </c>
      <c r="H27" s="118">
        <v>15570.78</v>
      </c>
      <c r="I27" s="118">
        <v>15047.72</v>
      </c>
      <c r="J27" s="118">
        <v>14532.64</v>
      </c>
      <c r="K27" s="118">
        <v>14016.15</v>
      </c>
      <c r="L27" s="118">
        <v>13503.87</v>
      </c>
      <c r="M27" s="118">
        <v>12982.43</v>
      </c>
      <c r="N27" s="118">
        <v>21505.88</v>
      </c>
      <c r="O27" s="112">
        <f t="shared" si="0"/>
        <v>121103.20999999999</v>
      </c>
      <c r="P27" s="28"/>
    </row>
    <row r="28" spans="1:16" s="29" customFormat="1" ht="30.75" thickBot="1" x14ac:dyDescent="0.3">
      <c r="A28" s="14" t="s">
        <v>16</v>
      </c>
      <c r="B28" s="93" t="s">
        <v>122</v>
      </c>
      <c r="C28" s="92" t="s">
        <v>175</v>
      </c>
      <c r="D28" s="16" t="s">
        <v>76</v>
      </c>
      <c r="E28" s="17" t="s">
        <v>17</v>
      </c>
      <c r="F28" s="22" t="s">
        <v>218</v>
      </c>
      <c r="G28" s="62">
        <v>8681.31</v>
      </c>
      <c r="H28" s="118">
        <v>10801.97</v>
      </c>
      <c r="I28" s="118">
        <v>10486.04</v>
      </c>
      <c r="J28" s="118">
        <v>10180.799999999999</v>
      </c>
      <c r="K28" s="118">
        <v>9874.7099999999991</v>
      </c>
      <c r="L28" s="118">
        <v>9575.11</v>
      </c>
      <c r="M28" s="118">
        <v>9262.1</v>
      </c>
      <c r="N28" s="118">
        <v>52770.34</v>
      </c>
      <c r="O28" s="112">
        <f t="shared" si="0"/>
        <v>121632.37999999999</v>
      </c>
      <c r="P28" s="28"/>
    </row>
    <row r="29" spans="1:16" s="29" customFormat="1" ht="30.75" thickTop="1" x14ac:dyDescent="0.25">
      <c r="A29" s="14" t="s">
        <v>16</v>
      </c>
      <c r="B29" s="93" t="s">
        <v>123</v>
      </c>
      <c r="C29" s="92" t="s">
        <v>176</v>
      </c>
      <c r="D29" s="16" t="s">
        <v>77</v>
      </c>
      <c r="E29" s="17" t="s">
        <v>17</v>
      </c>
      <c r="F29" s="21" t="s">
        <v>219</v>
      </c>
      <c r="G29" s="62">
        <v>7887.2</v>
      </c>
      <c r="H29" s="118">
        <v>8978.18</v>
      </c>
      <c r="I29" s="118">
        <v>8839.43</v>
      </c>
      <c r="J29" s="118">
        <v>8574.4599999999991</v>
      </c>
      <c r="K29" s="118">
        <v>8308.75</v>
      </c>
      <c r="L29" s="118">
        <v>8048.33</v>
      </c>
      <c r="M29" s="118">
        <v>7776.98</v>
      </c>
      <c r="N29" s="118">
        <v>41099.51</v>
      </c>
      <c r="O29" s="112">
        <f t="shared" si="0"/>
        <v>99512.84</v>
      </c>
      <c r="P29" s="28"/>
    </row>
    <row r="30" spans="1:16" s="29" customFormat="1" ht="30.75" thickBot="1" x14ac:dyDescent="0.3">
      <c r="A30" s="14" t="s">
        <v>16</v>
      </c>
      <c r="B30" s="93" t="s">
        <v>124</v>
      </c>
      <c r="C30" s="92" t="s">
        <v>177</v>
      </c>
      <c r="D30" s="16" t="s">
        <v>78</v>
      </c>
      <c r="E30" s="17" t="s">
        <v>17</v>
      </c>
      <c r="F30" s="31" t="s">
        <v>220</v>
      </c>
      <c r="G30" s="62">
        <v>1086.21</v>
      </c>
      <c r="H30" s="118">
        <v>5832.49</v>
      </c>
      <c r="I30" s="118">
        <v>6831.4</v>
      </c>
      <c r="J30" s="118">
        <v>6629.15</v>
      </c>
      <c r="K30" s="118">
        <v>6426.33</v>
      </c>
      <c r="L30" s="118">
        <v>6227.56</v>
      </c>
      <c r="M30" s="118">
        <v>6020.41</v>
      </c>
      <c r="N30" s="118">
        <v>32192.1</v>
      </c>
      <c r="O30" s="112">
        <f t="shared" si="0"/>
        <v>71245.649999999994</v>
      </c>
      <c r="P30" s="28"/>
    </row>
    <row r="31" spans="1:16" ht="30.75" thickTop="1" x14ac:dyDescent="0.25">
      <c r="A31" s="14" t="s">
        <v>16</v>
      </c>
      <c r="B31" s="93" t="s">
        <v>125</v>
      </c>
      <c r="C31" s="92" t="s">
        <v>178</v>
      </c>
      <c r="D31" s="16" t="s">
        <v>79</v>
      </c>
      <c r="E31" s="17" t="s">
        <v>17</v>
      </c>
      <c r="F31" s="18" t="s">
        <v>221</v>
      </c>
      <c r="G31" s="62">
        <v>4826.1099999999997</v>
      </c>
      <c r="H31" s="121">
        <v>10740</v>
      </c>
      <c r="I31" s="118">
        <v>10447.1</v>
      </c>
      <c r="J31" s="118">
        <v>10167.380000000001</v>
      </c>
      <c r="K31" s="118">
        <v>9886.89</v>
      </c>
      <c r="L31" s="118">
        <v>9615.630000000001</v>
      </c>
      <c r="M31" s="118">
        <v>9325.5299999999988</v>
      </c>
      <c r="N31" s="118">
        <v>82565.13</v>
      </c>
      <c r="O31" s="112">
        <f t="shared" si="0"/>
        <v>147573.77000000002</v>
      </c>
      <c r="P31" s="13"/>
    </row>
    <row r="32" spans="1:16" ht="30" x14ac:dyDescent="0.25">
      <c r="A32" s="14" t="s">
        <v>16</v>
      </c>
      <c r="B32" s="93" t="s">
        <v>126</v>
      </c>
      <c r="C32" s="92" t="s">
        <v>179</v>
      </c>
      <c r="D32" s="16" t="s">
        <v>80</v>
      </c>
      <c r="E32" s="17" t="s">
        <v>17</v>
      </c>
      <c r="F32" s="30" t="s">
        <v>222</v>
      </c>
      <c r="G32" s="62">
        <v>4753.04</v>
      </c>
      <c r="H32" s="118">
        <v>23865.07</v>
      </c>
      <c r="I32" s="118">
        <v>27243.65</v>
      </c>
      <c r="J32" s="118">
        <v>26541.77</v>
      </c>
      <c r="K32" s="118">
        <v>25837.940000000002</v>
      </c>
      <c r="L32" s="118">
        <v>25158.690000000002</v>
      </c>
      <c r="M32" s="118">
        <v>24429.360000000001</v>
      </c>
      <c r="N32" s="118">
        <v>230464.94</v>
      </c>
      <c r="O32" s="112">
        <f t="shared" si="0"/>
        <v>388294.46</v>
      </c>
      <c r="P32" s="13"/>
    </row>
    <row r="33" spans="1:17" x14ac:dyDescent="0.25">
      <c r="A33" s="14" t="s">
        <v>16</v>
      </c>
      <c r="B33" s="93" t="s">
        <v>127</v>
      </c>
      <c r="C33" s="92" t="s">
        <v>180</v>
      </c>
      <c r="D33" s="16" t="s">
        <v>81</v>
      </c>
      <c r="E33" s="17" t="s">
        <v>17</v>
      </c>
      <c r="F33" s="30" t="s">
        <v>223</v>
      </c>
      <c r="G33" s="62">
        <v>7820.5</v>
      </c>
      <c r="H33" s="118">
        <v>29691.25</v>
      </c>
      <c r="I33" s="118">
        <v>38822.080000000002</v>
      </c>
      <c r="J33" s="118">
        <v>37923.61</v>
      </c>
      <c r="K33" s="118">
        <v>37022.67</v>
      </c>
      <c r="L33" s="118">
        <v>36166.130000000005</v>
      </c>
      <c r="M33" s="118">
        <v>35219.57</v>
      </c>
      <c r="N33" s="118">
        <v>456203.7</v>
      </c>
      <c r="O33" s="112">
        <f t="shared" si="0"/>
        <v>678869.51</v>
      </c>
      <c r="P33" s="13"/>
    </row>
    <row r="34" spans="1:17" ht="30.75" thickBot="1" x14ac:dyDescent="0.3">
      <c r="A34" s="14" t="s">
        <v>16</v>
      </c>
      <c r="B34" s="93" t="s">
        <v>128</v>
      </c>
      <c r="C34" s="92" t="s">
        <v>181</v>
      </c>
      <c r="D34" s="16" t="s">
        <v>80</v>
      </c>
      <c r="E34" s="17" t="s">
        <v>17</v>
      </c>
      <c r="F34" s="31" t="s">
        <v>25</v>
      </c>
      <c r="G34" s="62">
        <v>1866.81</v>
      </c>
      <c r="H34" s="118">
        <v>10630.2</v>
      </c>
      <c r="I34" s="118">
        <v>12326.9</v>
      </c>
      <c r="J34" s="118">
        <v>11975.7</v>
      </c>
      <c r="K34" s="118">
        <v>11623.51</v>
      </c>
      <c r="L34" s="118">
        <v>11280.05</v>
      </c>
      <c r="M34" s="118">
        <v>10918.7</v>
      </c>
      <c r="N34" s="118">
        <v>73047.56</v>
      </c>
      <c r="O34" s="112">
        <f t="shared" si="0"/>
        <v>143669.43</v>
      </c>
      <c r="P34" s="13"/>
    </row>
    <row r="35" spans="1:17" ht="28.5" customHeight="1" thickTop="1" x14ac:dyDescent="0.25">
      <c r="A35" s="14" t="s">
        <v>16</v>
      </c>
      <c r="B35" s="93" t="s">
        <v>129</v>
      </c>
      <c r="C35" s="92" t="s">
        <v>182</v>
      </c>
      <c r="D35" s="16" t="s">
        <v>82</v>
      </c>
      <c r="E35" s="17" t="s">
        <v>17</v>
      </c>
      <c r="F35" s="26" t="s">
        <v>224</v>
      </c>
      <c r="G35" s="62">
        <v>8119.34</v>
      </c>
      <c r="H35" s="118">
        <v>17986.309999999998</v>
      </c>
      <c r="I35" s="118">
        <v>28836.620000000003</v>
      </c>
      <c r="J35" s="118">
        <v>28189.129999999997</v>
      </c>
      <c r="K35" s="118">
        <v>27530.47</v>
      </c>
      <c r="L35" s="118">
        <v>26904.75</v>
      </c>
      <c r="M35" s="118">
        <v>26212.28</v>
      </c>
      <c r="N35" s="118">
        <v>344992.37</v>
      </c>
      <c r="O35" s="112">
        <f t="shared" si="0"/>
        <v>508771.27</v>
      </c>
      <c r="P35" s="13"/>
    </row>
    <row r="36" spans="1:17" ht="30" x14ac:dyDescent="0.25">
      <c r="A36" s="14" t="s">
        <v>16</v>
      </c>
      <c r="B36" s="93" t="s">
        <v>130</v>
      </c>
      <c r="C36" s="92" t="s">
        <v>154</v>
      </c>
      <c r="D36" s="16" t="s">
        <v>83</v>
      </c>
      <c r="E36" s="17" t="s">
        <v>17</v>
      </c>
      <c r="F36" s="17" t="s">
        <v>225</v>
      </c>
      <c r="G36" s="62">
        <v>636.37</v>
      </c>
      <c r="H36" s="118">
        <v>1117.67</v>
      </c>
      <c r="I36" s="118">
        <v>2080.16</v>
      </c>
      <c r="J36" s="118">
        <v>2079.5100000000002</v>
      </c>
      <c r="K36" s="118">
        <v>2027.76</v>
      </c>
      <c r="L36" s="118">
        <v>1978.59</v>
      </c>
      <c r="M36" s="118">
        <v>1924.12</v>
      </c>
      <c r="N36" s="118">
        <v>25056.160000000007</v>
      </c>
      <c r="O36" s="112">
        <f t="shared" si="0"/>
        <v>36900.340000000011</v>
      </c>
      <c r="P36" s="13"/>
    </row>
    <row r="37" spans="1:17" ht="30" x14ac:dyDescent="0.25">
      <c r="A37" s="14" t="s">
        <v>16</v>
      </c>
      <c r="B37" s="93" t="s">
        <v>131</v>
      </c>
      <c r="C37" s="92" t="s">
        <v>155</v>
      </c>
      <c r="D37" s="16" t="s">
        <v>83</v>
      </c>
      <c r="E37" s="17" t="s">
        <v>17</v>
      </c>
      <c r="F37" s="17" t="s">
        <v>226</v>
      </c>
      <c r="G37" s="62">
        <v>7388</v>
      </c>
      <c r="H37" s="118">
        <v>12559.34</v>
      </c>
      <c r="I37" s="118">
        <v>23225.7</v>
      </c>
      <c r="J37" s="118">
        <v>22656.33</v>
      </c>
      <c r="K37" s="118">
        <v>22042.41</v>
      </c>
      <c r="L37" s="118">
        <v>21457.43</v>
      </c>
      <c r="M37" s="118">
        <v>20813.730000000003</v>
      </c>
      <c r="N37" s="118">
        <v>249414.23</v>
      </c>
      <c r="O37" s="112">
        <f t="shared" si="0"/>
        <v>379557.17000000004</v>
      </c>
      <c r="P37" s="13"/>
    </row>
    <row r="38" spans="1:17" x14ac:dyDescent="0.25">
      <c r="A38" s="14" t="s">
        <v>16</v>
      </c>
      <c r="B38" s="93" t="s">
        <v>132</v>
      </c>
      <c r="C38" s="92" t="s">
        <v>183</v>
      </c>
      <c r="D38" s="16" t="s">
        <v>84</v>
      </c>
      <c r="E38" s="17" t="s">
        <v>17</v>
      </c>
      <c r="F38" s="32" t="s">
        <v>21</v>
      </c>
      <c r="G38" s="62">
        <v>302333.21999999997</v>
      </c>
      <c r="H38" s="118">
        <v>307171.60000000003</v>
      </c>
      <c r="I38" s="118">
        <v>279801.48</v>
      </c>
      <c r="J38" s="118">
        <v>259547.58</v>
      </c>
      <c r="K38" s="118">
        <v>250913.54</v>
      </c>
      <c r="L38" s="118">
        <v>235713.19999999998</v>
      </c>
      <c r="M38" s="118">
        <v>198459.13</v>
      </c>
      <c r="N38" s="118">
        <v>616934.81000000006</v>
      </c>
      <c r="O38" s="112">
        <f t="shared" si="0"/>
        <v>2450874.56</v>
      </c>
      <c r="P38" s="13"/>
    </row>
    <row r="39" spans="1:17" ht="30" x14ac:dyDescent="0.25">
      <c r="A39" s="14" t="s">
        <v>16</v>
      </c>
      <c r="B39" s="93" t="s">
        <v>133</v>
      </c>
      <c r="C39" s="92" t="s">
        <v>184</v>
      </c>
      <c r="D39" s="16" t="s">
        <v>85</v>
      </c>
      <c r="E39" s="17" t="s">
        <v>17</v>
      </c>
      <c r="F39" s="17" t="s">
        <v>26</v>
      </c>
      <c r="G39" s="62">
        <v>52876.45</v>
      </c>
      <c r="H39" s="118">
        <v>105279.62000000001</v>
      </c>
      <c r="I39" s="118">
        <v>152511.96</v>
      </c>
      <c r="J39" s="118">
        <v>165361.71999999997</v>
      </c>
      <c r="K39" s="118">
        <v>161506.07</v>
      </c>
      <c r="L39" s="118">
        <v>157901.12000000002</v>
      </c>
      <c r="M39" s="118">
        <v>153789.49</v>
      </c>
      <c r="N39" s="118">
        <v>2442512.2400000002</v>
      </c>
      <c r="O39" s="112">
        <f t="shared" si="0"/>
        <v>3391738.6700000004</v>
      </c>
      <c r="P39" s="13"/>
    </row>
    <row r="40" spans="1:17" ht="30" x14ac:dyDescent="0.25">
      <c r="A40" s="14" t="s">
        <v>16</v>
      </c>
      <c r="B40" s="93" t="s">
        <v>134</v>
      </c>
      <c r="C40" s="92" t="s">
        <v>185</v>
      </c>
      <c r="D40" s="16" t="s">
        <v>86</v>
      </c>
      <c r="E40" s="17" t="s">
        <v>17</v>
      </c>
      <c r="F40" s="17" t="s">
        <v>27</v>
      </c>
      <c r="G40" s="62">
        <v>2137.2800000000002</v>
      </c>
      <c r="H40" s="118">
        <v>4489.16</v>
      </c>
      <c r="I40" s="118">
        <v>6724.2900000000009</v>
      </c>
      <c r="J40" s="118">
        <v>7357</v>
      </c>
      <c r="K40" s="118">
        <v>7192.58</v>
      </c>
      <c r="L40" s="118">
        <v>7038.84</v>
      </c>
      <c r="M40" s="118">
        <v>6863.5</v>
      </c>
      <c r="N40" s="118">
        <v>111027.31000000001</v>
      </c>
      <c r="O40" s="112">
        <f t="shared" si="0"/>
        <v>152829.96000000002</v>
      </c>
      <c r="P40" s="13"/>
    </row>
    <row r="41" spans="1:17" x14ac:dyDescent="0.25">
      <c r="A41" s="14" t="s">
        <v>16</v>
      </c>
      <c r="B41" s="93" t="s">
        <v>135</v>
      </c>
      <c r="C41" s="92" t="s">
        <v>186</v>
      </c>
      <c r="D41" s="16" t="s">
        <v>87</v>
      </c>
      <c r="E41" s="17" t="s">
        <v>17</v>
      </c>
      <c r="F41" s="17" t="s">
        <v>28</v>
      </c>
      <c r="G41" s="62">
        <v>2146.84</v>
      </c>
      <c r="H41" s="118">
        <v>4518.7199999999993</v>
      </c>
      <c r="I41" s="118">
        <v>22972.71</v>
      </c>
      <c r="J41" s="118">
        <v>28157.79</v>
      </c>
      <c r="K41" s="118">
        <v>26920.17</v>
      </c>
      <c r="L41" s="118">
        <v>23064.49</v>
      </c>
      <c r="M41" s="118">
        <v>39.11</v>
      </c>
      <c r="N41" s="122"/>
      <c r="O41" s="112">
        <f t="shared" si="0"/>
        <v>107819.83</v>
      </c>
      <c r="P41" s="13"/>
    </row>
    <row r="42" spans="1:17" x14ac:dyDescent="0.25">
      <c r="A42" s="14" t="s">
        <v>16</v>
      </c>
      <c r="B42" s="93" t="s">
        <v>136</v>
      </c>
      <c r="C42" s="92" t="s">
        <v>187</v>
      </c>
      <c r="D42" s="33" t="s">
        <v>88</v>
      </c>
      <c r="E42" s="17" t="s">
        <v>17</v>
      </c>
      <c r="F42" s="15" t="s">
        <v>227</v>
      </c>
      <c r="G42" s="62">
        <v>1402.86</v>
      </c>
      <c r="H42" s="118">
        <v>2857.1</v>
      </c>
      <c r="I42" s="118">
        <v>8656.380000000001</v>
      </c>
      <c r="J42" s="118">
        <v>14119.46</v>
      </c>
      <c r="K42" s="118">
        <v>13540.15</v>
      </c>
      <c r="L42" s="118">
        <v>12963.5</v>
      </c>
      <c r="M42" s="118">
        <v>12380.74</v>
      </c>
      <c r="N42" s="118">
        <v>5092.8</v>
      </c>
      <c r="O42" s="112">
        <f t="shared" si="0"/>
        <v>71012.990000000005</v>
      </c>
      <c r="P42" s="13"/>
    </row>
    <row r="43" spans="1:17" ht="30" x14ac:dyDescent="0.25">
      <c r="A43" s="14" t="s">
        <v>16</v>
      </c>
      <c r="B43" s="93" t="s">
        <v>137</v>
      </c>
      <c r="C43" s="92" t="s">
        <v>188</v>
      </c>
      <c r="D43" s="16" t="s">
        <v>89</v>
      </c>
      <c r="E43" s="17" t="s">
        <v>17</v>
      </c>
      <c r="F43" s="15" t="s">
        <v>228</v>
      </c>
      <c r="G43" s="62">
        <v>6476.11</v>
      </c>
      <c r="H43" s="118">
        <v>10788.88</v>
      </c>
      <c r="I43" s="118">
        <v>24158.53</v>
      </c>
      <c r="J43" s="118">
        <v>62566.35</v>
      </c>
      <c r="K43" s="118">
        <v>59605.79</v>
      </c>
      <c r="L43" s="118">
        <v>56607.22</v>
      </c>
      <c r="M43" s="118">
        <v>22195.559999999998</v>
      </c>
      <c r="N43" s="122"/>
      <c r="O43" s="112">
        <f t="shared" si="0"/>
        <v>242398.44</v>
      </c>
      <c r="P43" s="13"/>
    </row>
    <row r="44" spans="1:17" s="109" customFormat="1" ht="30" x14ac:dyDescent="0.25">
      <c r="A44" s="103" t="s">
        <v>16</v>
      </c>
      <c r="B44" s="104" t="s">
        <v>138</v>
      </c>
      <c r="C44" s="105" t="s">
        <v>155</v>
      </c>
      <c r="D44" s="106" t="s">
        <v>57</v>
      </c>
      <c r="E44" s="107" t="s">
        <v>17</v>
      </c>
      <c r="F44" s="107" t="s">
        <v>27</v>
      </c>
      <c r="G44" s="113">
        <v>357</v>
      </c>
      <c r="H44" s="113">
        <v>1279</v>
      </c>
      <c r="I44" s="113">
        <v>1279</v>
      </c>
      <c r="J44" s="114">
        <v>2101</v>
      </c>
      <c r="K44" s="114">
        <v>2056</v>
      </c>
      <c r="L44" s="113">
        <v>2009</v>
      </c>
      <c r="M44" s="114">
        <v>1962</v>
      </c>
      <c r="N44" s="115">
        <v>32288</v>
      </c>
      <c r="O44" s="116">
        <f t="shared" si="0"/>
        <v>43331</v>
      </c>
      <c r="P44" s="108"/>
      <c r="Q44" s="109" t="s">
        <v>230</v>
      </c>
    </row>
    <row r="45" spans="1:17" s="109" customFormat="1" ht="30" x14ac:dyDescent="0.25">
      <c r="A45" s="103" t="s">
        <v>16</v>
      </c>
      <c r="B45" s="104" t="s">
        <v>139</v>
      </c>
      <c r="C45" s="105" t="s">
        <v>189</v>
      </c>
      <c r="D45" s="106" t="s">
        <v>57</v>
      </c>
      <c r="E45" s="107" t="s">
        <v>17</v>
      </c>
      <c r="F45" s="107" t="s">
        <v>26</v>
      </c>
      <c r="G45" s="113">
        <v>3535</v>
      </c>
      <c r="H45" s="113">
        <v>16887</v>
      </c>
      <c r="I45" s="113">
        <v>16887</v>
      </c>
      <c r="J45" s="113">
        <v>26653</v>
      </c>
      <c r="K45" s="113">
        <v>26068</v>
      </c>
      <c r="L45" s="113">
        <v>25448</v>
      </c>
      <c r="M45" s="113">
        <v>24828</v>
      </c>
      <c r="N45" s="115">
        <v>402295</v>
      </c>
      <c r="O45" s="116">
        <f t="shared" si="0"/>
        <v>542601</v>
      </c>
      <c r="P45" s="108"/>
    </row>
    <row r="46" spans="1:17" s="109" customFormat="1" x14ac:dyDescent="0.25">
      <c r="A46" s="103" t="s">
        <v>16</v>
      </c>
      <c r="B46" s="104" t="s">
        <v>140</v>
      </c>
      <c r="C46" s="105"/>
      <c r="D46" s="106"/>
      <c r="E46" s="107"/>
      <c r="F46" s="107" t="s">
        <v>231</v>
      </c>
      <c r="G46" s="113"/>
      <c r="H46" s="113"/>
      <c r="I46" s="113"/>
      <c r="J46" s="113"/>
      <c r="K46" s="113"/>
      <c r="L46" s="113"/>
      <c r="M46" s="113"/>
      <c r="N46" s="115"/>
      <c r="O46" s="116"/>
      <c r="P46" s="108"/>
    </row>
    <row r="47" spans="1:17" s="29" customFormat="1" x14ac:dyDescent="0.25">
      <c r="A47" s="35"/>
      <c r="B47" s="95"/>
      <c r="C47" s="96"/>
      <c r="D47" s="36"/>
      <c r="E47" s="37"/>
      <c r="F47" s="38" t="s">
        <v>29</v>
      </c>
      <c r="G47" s="117">
        <f t="shared" ref="G47:O47" si="1">SUM(G5:G45)</f>
        <v>2074124.3400000008</v>
      </c>
      <c r="H47" s="117">
        <f t="shared" si="1"/>
        <v>2503611.16</v>
      </c>
      <c r="I47" s="117">
        <f t="shared" si="1"/>
        <v>2546702.69</v>
      </c>
      <c r="J47" s="117">
        <f t="shared" si="1"/>
        <v>2523953.0399999996</v>
      </c>
      <c r="K47" s="117">
        <f t="shared" si="1"/>
        <v>2377922.84</v>
      </c>
      <c r="L47" s="117">
        <f t="shared" si="1"/>
        <v>2273619.1600000011</v>
      </c>
      <c r="M47" s="117">
        <f t="shared" si="1"/>
        <v>2108509.6700000009</v>
      </c>
      <c r="N47" s="117">
        <f t="shared" si="1"/>
        <v>15048339.280000003</v>
      </c>
      <c r="O47" s="117">
        <f t="shared" si="1"/>
        <v>31456782.179999996</v>
      </c>
      <c r="P47" s="28"/>
    </row>
    <row r="48" spans="1:17" s="29" customFormat="1" ht="14.45" x14ac:dyDescent="0.3">
      <c r="A48" s="35"/>
      <c r="B48" s="95"/>
      <c r="C48" s="96"/>
      <c r="D48" s="110"/>
      <c r="E48" s="37"/>
      <c r="F48" s="38"/>
      <c r="G48" s="39"/>
      <c r="H48" s="39"/>
      <c r="I48" s="39"/>
      <c r="J48" s="39"/>
      <c r="K48" s="39"/>
      <c r="L48" s="39"/>
      <c r="M48" s="39"/>
      <c r="N48" s="39"/>
      <c r="O48" s="39"/>
      <c r="P48" s="28"/>
    </row>
    <row r="49" spans="1:17" ht="30" x14ac:dyDescent="0.25">
      <c r="A49" s="40" t="s">
        <v>30</v>
      </c>
      <c r="B49" s="94" t="s">
        <v>140</v>
      </c>
      <c r="C49" s="92" t="s">
        <v>190</v>
      </c>
      <c r="D49" s="41" t="s">
        <v>90</v>
      </c>
      <c r="E49" s="17" t="s">
        <v>31</v>
      </c>
      <c r="F49" s="17" t="s">
        <v>32</v>
      </c>
      <c r="G49" s="19">
        <v>79365.91</v>
      </c>
      <c r="H49" s="19">
        <v>58396.34</v>
      </c>
      <c r="I49" s="19"/>
      <c r="J49" s="19"/>
      <c r="K49" s="19"/>
      <c r="L49" s="19"/>
      <c r="M49" s="19"/>
      <c r="N49" s="20"/>
      <c r="O49" s="19">
        <f t="shared" ref="O49:O63" si="2">SUM(G49:N49)</f>
        <v>137762.25</v>
      </c>
    </row>
    <row r="50" spans="1:17" ht="15.75" thickBot="1" x14ac:dyDescent="0.3">
      <c r="A50" s="40" t="s">
        <v>30</v>
      </c>
      <c r="B50" s="94" t="s">
        <v>141</v>
      </c>
      <c r="C50" s="92" t="s">
        <v>191</v>
      </c>
      <c r="D50" s="41" t="s">
        <v>91</v>
      </c>
      <c r="E50" s="17" t="s">
        <v>17</v>
      </c>
      <c r="F50" s="42" t="s">
        <v>33</v>
      </c>
      <c r="G50" s="19">
        <v>33641.33</v>
      </c>
      <c r="H50" s="19">
        <v>35193.06</v>
      </c>
      <c r="I50" s="19">
        <v>34302.17</v>
      </c>
      <c r="J50" s="19">
        <v>33439.14</v>
      </c>
      <c r="K50" s="19">
        <v>32573.71</v>
      </c>
      <c r="L50" s="19">
        <v>31724.32</v>
      </c>
      <c r="M50" s="19">
        <v>30841.69</v>
      </c>
      <c r="N50" s="20">
        <v>154230.51</v>
      </c>
      <c r="O50" s="19">
        <f t="shared" si="2"/>
        <v>385945.93000000005</v>
      </c>
    </row>
    <row r="51" spans="1:17" ht="30" x14ac:dyDescent="0.25">
      <c r="A51" s="40" t="s">
        <v>30</v>
      </c>
      <c r="B51" s="94" t="s">
        <v>142</v>
      </c>
      <c r="C51" s="92" t="s">
        <v>192</v>
      </c>
      <c r="D51" s="43">
        <v>44789</v>
      </c>
      <c r="E51" s="34" t="s">
        <v>31</v>
      </c>
      <c r="F51" s="34" t="s">
        <v>34</v>
      </c>
      <c r="G51" s="44">
        <v>265.42</v>
      </c>
      <c r="H51" s="44">
        <v>9728.8799999999992</v>
      </c>
      <c r="I51" s="44"/>
      <c r="J51" s="44"/>
      <c r="K51" s="44"/>
      <c r="L51" s="44"/>
      <c r="M51" s="44"/>
      <c r="N51" s="45"/>
      <c r="O51" s="19">
        <f t="shared" si="2"/>
        <v>9994.2999999999993</v>
      </c>
      <c r="Q51" s="46"/>
    </row>
    <row r="52" spans="1:17" ht="15.75" customHeight="1" x14ac:dyDescent="0.25">
      <c r="A52" s="47" t="s">
        <v>30</v>
      </c>
      <c r="B52" s="94" t="s">
        <v>143</v>
      </c>
      <c r="C52" s="92" t="s">
        <v>193</v>
      </c>
      <c r="D52" s="48" t="s">
        <v>35</v>
      </c>
      <c r="E52" s="49" t="s">
        <v>17</v>
      </c>
      <c r="F52" s="50" t="s">
        <v>36</v>
      </c>
      <c r="G52" s="51">
        <v>53216</v>
      </c>
      <c r="H52" s="51">
        <v>61854.82</v>
      </c>
      <c r="I52" s="52">
        <v>60144.3</v>
      </c>
      <c r="J52" s="52">
        <v>59033.49</v>
      </c>
      <c r="K52" s="52">
        <v>57648.88</v>
      </c>
      <c r="L52" s="52">
        <v>56305.01</v>
      </c>
      <c r="M52" s="52">
        <v>54877.760000000002</v>
      </c>
      <c r="N52" s="52">
        <v>452385.58</v>
      </c>
      <c r="O52" s="53">
        <f t="shared" si="2"/>
        <v>855465.84000000008</v>
      </c>
      <c r="P52" s="1"/>
    </row>
    <row r="53" spans="1:17" ht="15.75" customHeight="1" x14ac:dyDescent="0.25">
      <c r="A53" s="47" t="s">
        <v>30</v>
      </c>
      <c r="B53" s="94" t="s">
        <v>144</v>
      </c>
      <c r="C53" s="92" t="s">
        <v>194</v>
      </c>
      <c r="D53" s="48" t="s">
        <v>37</v>
      </c>
      <c r="E53" s="49" t="s">
        <v>17</v>
      </c>
      <c r="F53" s="50" t="s">
        <v>38</v>
      </c>
      <c r="G53" s="51">
        <v>47259.06</v>
      </c>
      <c r="H53" s="52">
        <v>50249.75</v>
      </c>
      <c r="I53" s="52">
        <v>49107.58</v>
      </c>
      <c r="J53" s="52">
        <v>48016.34</v>
      </c>
      <c r="K53" s="52">
        <v>46922.11</v>
      </c>
      <c r="L53" s="52">
        <v>45863.83</v>
      </c>
      <c r="M53" s="52">
        <v>44732.15</v>
      </c>
      <c r="N53" s="52">
        <v>411736.97</v>
      </c>
      <c r="O53" s="53">
        <f t="shared" si="2"/>
        <v>743887.79</v>
      </c>
      <c r="P53" s="1"/>
    </row>
    <row r="54" spans="1:17" ht="15.75" customHeight="1" thickBot="1" x14ac:dyDescent="0.3">
      <c r="A54" s="47" t="s">
        <v>30</v>
      </c>
      <c r="B54" s="94" t="s">
        <v>145</v>
      </c>
      <c r="C54" s="92" t="s">
        <v>195</v>
      </c>
      <c r="D54" s="54" t="s">
        <v>39</v>
      </c>
      <c r="E54" s="55" t="s">
        <v>17</v>
      </c>
      <c r="F54" s="56" t="s">
        <v>40</v>
      </c>
      <c r="G54" s="52">
        <v>15347.89</v>
      </c>
      <c r="H54" s="52">
        <v>16261.35</v>
      </c>
      <c r="I54" s="52">
        <v>15794.3</v>
      </c>
      <c r="J54" s="52">
        <v>15338.44</v>
      </c>
      <c r="K54" s="57">
        <v>14880.3</v>
      </c>
      <c r="L54" s="57">
        <v>14426.26</v>
      </c>
      <c r="M54" s="57">
        <v>13963.53</v>
      </c>
      <c r="N54" s="57">
        <v>20201.259999999998</v>
      </c>
      <c r="O54" s="58">
        <f t="shared" si="2"/>
        <v>126213.32999999999</v>
      </c>
      <c r="P54" s="1"/>
    </row>
    <row r="55" spans="1:17" ht="30.75" thickTop="1" x14ac:dyDescent="0.25">
      <c r="A55" s="47" t="s">
        <v>30</v>
      </c>
      <c r="B55" s="94" t="s">
        <v>146</v>
      </c>
      <c r="C55" s="92" t="s">
        <v>196</v>
      </c>
      <c r="D55" s="59" t="s">
        <v>42</v>
      </c>
      <c r="E55" s="60" t="s">
        <v>31</v>
      </c>
      <c r="F55" s="61" t="s">
        <v>41</v>
      </c>
      <c r="G55" s="62">
        <v>905.87900000000002</v>
      </c>
      <c r="H55" s="62">
        <v>878.01099999999997</v>
      </c>
      <c r="I55" s="62">
        <v>809.17399999999998</v>
      </c>
      <c r="J55" s="62">
        <v>760.72199999999998</v>
      </c>
      <c r="K55" s="63"/>
      <c r="L55" s="64"/>
      <c r="M55" s="64"/>
      <c r="N55" s="64"/>
      <c r="O55" s="64">
        <f t="shared" si="2"/>
        <v>3353.7860000000001</v>
      </c>
    </row>
    <row r="56" spans="1:17" ht="30" x14ac:dyDescent="0.25">
      <c r="A56" s="47" t="s">
        <v>30</v>
      </c>
      <c r="B56" s="94" t="s">
        <v>147</v>
      </c>
      <c r="C56" s="92" t="s">
        <v>196</v>
      </c>
      <c r="D56" s="65" t="s">
        <v>42</v>
      </c>
      <c r="E56" s="60" t="s">
        <v>31</v>
      </c>
      <c r="F56" s="61" t="s">
        <v>43</v>
      </c>
      <c r="G56" s="62">
        <v>2972.1439999999998</v>
      </c>
      <c r="H56" s="62">
        <v>2814.9160000000002</v>
      </c>
      <c r="I56" s="62">
        <v>2654.8620000000001</v>
      </c>
      <c r="J56" s="62">
        <v>2495.895</v>
      </c>
      <c r="K56" s="63"/>
      <c r="L56" s="64"/>
      <c r="M56" s="64"/>
      <c r="N56" s="64"/>
      <c r="O56" s="64">
        <f t="shared" si="2"/>
        <v>10937.816999999999</v>
      </c>
    </row>
    <row r="57" spans="1:17" ht="30.75" thickBot="1" x14ac:dyDescent="0.3">
      <c r="A57" s="47" t="s">
        <v>30</v>
      </c>
      <c r="B57" s="94" t="s">
        <v>148</v>
      </c>
      <c r="C57" s="92" t="s">
        <v>196</v>
      </c>
      <c r="D57" s="65" t="s">
        <v>42</v>
      </c>
      <c r="E57" s="60" t="s">
        <v>31</v>
      </c>
      <c r="F57" s="66" t="s">
        <v>44</v>
      </c>
      <c r="G57" s="62">
        <v>580.19100000000003</v>
      </c>
      <c r="H57" s="62">
        <v>549.49800000000005</v>
      </c>
      <c r="I57" s="62">
        <v>518.25400000000002</v>
      </c>
      <c r="J57" s="62">
        <v>487.22199999999998</v>
      </c>
      <c r="K57" s="63"/>
      <c r="L57" s="64"/>
      <c r="M57" s="64"/>
      <c r="N57" s="64"/>
      <c r="O57" s="64">
        <f t="shared" si="2"/>
        <v>2135.165</v>
      </c>
    </row>
    <row r="58" spans="1:17" ht="30.75" thickTop="1" x14ac:dyDescent="0.25">
      <c r="A58" s="47" t="s">
        <v>30</v>
      </c>
      <c r="B58" s="94" t="s">
        <v>149</v>
      </c>
      <c r="C58" s="92" t="s">
        <v>196</v>
      </c>
      <c r="D58" s="65" t="s">
        <v>42</v>
      </c>
      <c r="E58" s="60" t="s">
        <v>31</v>
      </c>
      <c r="F58" s="67" t="s">
        <v>45</v>
      </c>
      <c r="G58" s="62">
        <v>325.68599999999998</v>
      </c>
      <c r="H58" s="62">
        <v>308.45600000000002</v>
      </c>
      <c r="I58" s="62">
        <v>290.91800000000001</v>
      </c>
      <c r="J58" s="62">
        <v>273.49799999999999</v>
      </c>
      <c r="K58" s="63"/>
      <c r="L58" s="64"/>
      <c r="M58" s="64"/>
      <c r="N58" s="64"/>
      <c r="O58" s="64">
        <f t="shared" si="2"/>
        <v>1198.558</v>
      </c>
    </row>
    <row r="59" spans="1:17" ht="30" x14ac:dyDescent="0.25">
      <c r="A59" s="47" t="s">
        <v>30</v>
      </c>
      <c r="B59" s="94" t="s">
        <v>150</v>
      </c>
      <c r="C59" s="92"/>
      <c r="D59" s="68" t="s">
        <v>92</v>
      </c>
      <c r="E59" s="18" t="s">
        <v>46</v>
      </c>
      <c r="F59" s="18" t="s">
        <v>229</v>
      </c>
      <c r="G59" s="64">
        <v>12450</v>
      </c>
      <c r="H59" s="64"/>
      <c r="I59" s="64"/>
      <c r="J59" s="64"/>
      <c r="K59" s="53"/>
      <c r="L59" s="53"/>
      <c r="M59" s="53"/>
      <c r="N59" s="53"/>
      <c r="O59" s="53">
        <f t="shared" si="2"/>
        <v>12450</v>
      </c>
    </row>
    <row r="60" spans="1:17" ht="30" x14ac:dyDescent="0.25">
      <c r="A60" s="47" t="s">
        <v>30</v>
      </c>
      <c r="B60" s="94" t="s">
        <v>151</v>
      </c>
      <c r="C60" s="92" t="s">
        <v>197</v>
      </c>
      <c r="D60" s="68" t="s">
        <v>93</v>
      </c>
      <c r="E60" s="18" t="s">
        <v>17</v>
      </c>
      <c r="F60" s="18" t="s">
        <v>47</v>
      </c>
      <c r="G60" s="53">
        <v>17279.91</v>
      </c>
      <c r="H60" s="53">
        <v>19993.45</v>
      </c>
      <c r="I60" s="53">
        <v>19523.8</v>
      </c>
      <c r="J60" s="53">
        <v>19072.650000000001</v>
      </c>
      <c r="K60" s="53">
        <v>18621.73</v>
      </c>
      <c r="L60" s="53">
        <v>18184.43</v>
      </c>
      <c r="M60" s="53">
        <v>17719.400000000001</v>
      </c>
      <c r="N60" s="53">
        <v>142679.96</v>
      </c>
      <c r="O60" s="53">
        <f t="shared" si="2"/>
        <v>273075.32999999996</v>
      </c>
    </row>
    <row r="61" spans="1:17" ht="30" x14ac:dyDescent="0.25">
      <c r="A61" s="47" t="s">
        <v>30</v>
      </c>
      <c r="B61" s="94" t="s">
        <v>152</v>
      </c>
      <c r="C61" s="92" t="s">
        <v>198</v>
      </c>
      <c r="D61" s="68" t="s">
        <v>94</v>
      </c>
      <c r="E61" s="18" t="s">
        <v>17</v>
      </c>
      <c r="F61" s="18" t="s">
        <v>48</v>
      </c>
      <c r="G61" s="53">
        <v>81108.06</v>
      </c>
      <c r="H61" s="53">
        <v>81824.710000000006</v>
      </c>
      <c r="I61" s="53">
        <v>79975.67</v>
      </c>
      <c r="J61" s="53">
        <v>78151.89</v>
      </c>
      <c r="K61" s="53">
        <v>76328.98</v>
      </c>
      <c r="L61" s="53">
        <v>74563.94</v>
      </c>
      <c r="M61" s="53">
        <v>72681.06</v>
      </c>
      <c r="N61" s="53">
        <v>617707.42000000004</v>
      </c>
      <c r="O61" s="53">
        <f t="shared" si="2"/>
        <v>1162341.73</v>
      </c>
    </row>
    <row r="62" spans="1:17" ht="30" x14ac:dyDescent="0.25">
      <c r="A62" s="47" t="s">
        <v>30</v>
      </c>
      <c r="B62" s="94" t="s">
        <v>153</v>
      </c>
      <c r="C62" s="92" t="s">
        <v>199</v>
      </c>
      <c r="D62" s="68" t="s">
        <v>95</v>
      </c>
      <c r="E62" s="18" t="s">
        <v>17</v>
      </c>
      <c r="F62" s="18" t="s">
        <v>49</v>
      </c>
      <c r="G62" s="53">
        <v>8480.3700000000008</v>
      </c>
      <c r="H62" s="53">
        <v>9863.14</v>
      </c>
      <c r="I62" s="53">
        <v>9595.6200000000008</v>
      </c>
      <c r="J62" s="53">
        <v>9339.5</v>
      </c>
      <c r="K62" s="53">
        <v>9083.48</v>
      </c>
      <c r="L62" s="53">
        <v>8836.02</v>
      </c>
      <c r="M62" s="53">
        <v>8571.16</v>
      </c>
      <c r="N62" s="53">
        <v>74274.31</v>
      </c>
      <c r="O62" s="53">
        <f t="shared" si="2"/>
        <v>138043.6</v>
      </c>
    </row>
    <row r="63" spans="1:17" ht="30.75" thickBot="1" x14ac:dyDescent="0.3">
      <c r="A63" s="69" t="s">
        <v>30</v>
      </c>
      <c r="B63" s="94" t="s">
        <v>154</v>
      </c>
      <c r="C63" s="92" t="s">
        <v>200</v>
      </c>
      <c r="D63" s="70" t="s">
        <v>96</v>
      </c>
      <c r="E63" s="31" t="s">
        <v>17</v>
      </c>
      <c r="F63" s="31" t="s">
        <v>50</v>
      </c>
      <c r="G63" s="58">
        <v>8680.39</v>
      </c>
      <c r="H63" s="58">
        <v>11637.38</v>
      </c>
      <c r="I63" s="58">
        <v>11364.01</v>
      </c>
      <c r="J63" s="58">
        <v>11102.82</v>
      </c>
      <c r="K63" s="58">
        <v>10841.75</v>
      </c>
      <c r="L63" s="58">
        <v>10590.02</v>
      </c>
      <c r="M63" s="58">
        <v>10319.32</v>
      </c>
      <c r="N63" s="58">
        <v>98314.42</v>
      </c>
      <c r="O63" s="58">
        <f t="shared" si="2"/>
        <v>172850.11</v>
      </c>
    </row>
    <row r="64" spans="1:17" ht="15.75" customHeight="1" thickTop="1" x14ac:dyDescent="0.25">
      <c r="A64" s="71" t="s">
        <v>51</v>
      </c>
      <c r="B64" s="72"/>
      <c r="C64" s="100"/>
      <c r="D64" s="73"/>
      <c r="E64" s="74"/>
      <c r="F64" s="75" t="s">
        <v>29</v>
      </c>
      <c r="G64" s="76">
        <f t="shared" ref="G64:O64" si="3">SUM(G49:G63)</f>
        <v>361878.23999999993</v>
      </c>
      <c r="H64" s="76">
        <f t="shared" si="3"/>
        <v>359553.76100000006</v>
      </c>
      <c r="I64" s="76">
        <f t="shared" si="3"/>
        <v>284080.65799999994</v>
      </c>
      <c r="J64" s="76">
        <f t="shared" si="3"/>
        <v>277511.60700000002</v>
      </c>
      <c r="K64" s="76">
        <f t="shared" si="3"/>
        <v>266900.94000000006</v>
      </c>
      <c r="L64" s="76">
        <f t="shared" si="3"/>
        <v>260493.83</v>
      </c>
      <c r="M64" s="76">
        <f t="shared" si="3"/>
        <v>253706.07</v>
      </c>
      <c r="N64" s="76">
        <f t="shared" si="3"/>
        <v>1971530.4300000002</v>
      </c>
      <c r="O64" s="76">
        <f t="shared" si="3"/>
        <v>4035655.5360000003</v>
      </c>
      <c r="P64" s="1"/>
    </row>
    <row r="65" spans="6:16" ht="15.75" customHeight="1" x14ac:dyDescent="0.25">
      <c r="F65" s="77" t="s">
        <v>52</v>
      </c>
      <c r="G65" s="78">
        <f t="shared" ref="G65:O65" si="4">SUM(G47,G64)</f>
        <v>2436002.5800000005</v>
      </c>
      <c r="H65" s="78">
        <f t="shared" si="4"/>
        <v>2863164.9210000001</v>
      </c>
      <c r="I65" s="78">
        <f t="shared" si="4"/>
        <v>2830783.3479999998</v>
      </c>
      <c r="J65" s="78">
        <f t="shared" si="4"/>
        <v>2801464.6469999994</v>
      </c>
      <c r="K65" s="78">
        <f t="shared" si="4"/>
        <v>2644823.7799999998</v>
      </c>
      <c r="L65" s="78">
        <f t="shared" si="4"/>
        <v>2534112.9900000012</v>
      </c>
      <c r="M65" s="78">
        <f t="shared" si="4"/>
        <v>2362215.7400000007</v>
      </c>
      <c r="N65" s="78">
        <f t="shared" si="4"/>
        <v>17019869.710000005</v>
      </c>
      <c r="O65" s="78">
        <f t="shared" si="4"/>
        <v>35492437.715999998</v>
      </c>
    </row>
    <row r="66" spans="6:16" ht="15.75" customHeight="1" x14ac:dyDescent="0.25">
      <c r="F66" s="79" t="s">
        <v>53</v>
      </c>
      <c r="G66" s="80">
        <f>G65/G68</f>
        <v>0.10326433127026738</v>
      </c>
      <c r="H66" s="80">
        <f>H65/G68</f>
        <v>0.12137212551045527</v>
      </c>
      <c r="I66" s="80">
        <f>I65/G68</f>
        <v>0.11999944162712195</v>
      </c>
      <c r="J66" s="80">
        <f>J65/G68</f>
        <v>0.11875659563125361</v>
      </c>
      <c r="K66" s="80">
        <f>K65/G68</f>
        <v>0.11211644897740654</v>
      </c>
      <c r="L66" s="80">
        <f>L65/G68</f>
        <v>0.10742331942671744</v>
      </c>
      <c r="M66" s="80">
        <f>M65/G68</f>
        <v>0.10013644103250491</v>
      </c>
      <c r="N66" s="80"/>
      <c r="O66" s="80"/>
    </row>
    <row r="67" spans="6:16" ht="15.75" customHeight="1" x14ac:dyDescent="0.3">
      <c r="O67" s="81"/>
    </row>
    <row r="68" spans="6:16" ht="15.75" customHeight="1" x14ac:dyDescent="0.25">
      <c r="F68" s="82" t="s">
        <v>54</v>
      </c>
      <c r="G68" s="83">
        <v>23589971</v>
      </c>
      <c r="I68" s="84"/>
    </row>
    <row r="69" spans="6:16" ht="15.75" customHeight="1" x14ac:dyDescent="0.25">
      <c r="F69" s="85" t="s">
        <v>58</v>
      </c>
      <c r="G69" s="86">
        <f>G65/G68</f>
        <v>0.10326433127026738</v>
      </c>
    </row>
    <row r="70" spans="6:16" ht="15.75" customHeight="1" x14ac:dyDescent="0.3">
      <c r="F70" s="85"/>
      <c r="G70" s="86"/>
    </row>
    <row r="71" spans="6:16" ht="15.75" customHeight="1" x14ac:dyDescent="0.3">
      <c r="F71" s="85"/>
      <c r="G71" s="87"/>
      <c r="H71" s="1"/>
      <c r="M71" s="88"/>
    </row>
    <row r="72" spans="6:16" ht="15.75" customHeight="1" x14ac:dyDescent="0.3">
      <c r="F72" s="85"/>
      <c r="G72" s="87"/>
      <c r="H72" s="1"/>
      <c r="M72" s="88"/>
    </row>
    <row r="73" spans="6:16" ht="15.75" customHeight="1" x14ac:dyDescent="0.3">
      <c r="G73" s="89"/>
      <c r="H73" s="1"/>
      <c r="M73" s="88"/>
    </row>
    <row r="74" spans="6:16" ht="14.45" x14ac:dyDescent="0.3">
      <c r="G74" s="1"/>
      <c r="H74" s="1"/>
      <c r="M74" s="88"/>
    </row>
    <row r="75" spans="6:16" ht="14.45" x14ac:dyDescent="0.3">
      <c r="G75" s="1"/>
      <c r="H75" s="1"/>
      <c r="M75" s="88"/>
    </row>
    <row r="76" spans="6:16" ht="14.45" x14ac:dyDescent="0.3">
      <c r="G76" s="1"/>
      <c r="H76" s="1"/>
      <c r="M76" s="88"/>
    </row>
    <row r="77" spans="6:16" ht="14.45" x14ac:dyDescent="0.3">
      <c r="G77" s="1"/>
      <c r="H77" s="1"/>
      <c r="M77" s="88"/>
    </row>
    <row r="78" spans="6:16" ht="14.45" x14ac:dyDescent="0.3">
      <c r="G78" s="1"/>
      <c r="H78" s="1"/>
      <c r="K78" s="90"/>
      <c r="M78" s="88"/>
      <c r="P78" s="90"/>
    </row>
    <row r="79" spans="6:16" ht="14.45" x14ac:dyDescent="0.3">
      <c r="G79" s="1"/>
      <c r="H79" s="1"/>
      <c r="I79" s="1"/>
      <c r="J79" s="1"/>
      <c r="K79" s="1"/>
      <c r="L79" s="1"/>
      <c r="M79" s="88"/>
    </row>
    <row r="80" spans="6:16" ht="14.45" x14ac:dyDescent="0.3">
      <c r="G80" s="1"/>
      <c r="H80" s="1"/>
      <c r="I80" s="1"/>
      <c r="J80" s="1"/>
      <c r="K80" s="1"/>
      <c r="L80" s="1"/>
      <c r="M80" s="1"/>
      <c r="O80" s="81"/>
    </row>
    <row r="81" spans="7:15" ht="14.45" x14ac:dyDescent="0.3">
      <c r="G81" s="1"/>
      <c r="H81" s="1"/>
      <c r="I81" s="1"/>
      <c r="J81" s="1"/>
      <c r="K81" s="1"/>
      <c r="L81" s="1"/>
      <c r="M81" s="1"/>
      <c r="N81" s="1"/>
      <c r="O81" s="81"/>
    </row>
    <row r="82" spans="7:15" ht="14.45" x14ac:dyDescent="0.3">
      <c r="G82" s="1"/>
      <c r="H82" s="1"/>
      <c r="I82" s="1"/>
      <c r="J82" s="1"/>
      <c r="K82" s="1"/>
      <c r="L82" s="1"/>
      <c r="M82" s="1"/>
      <c r="N82" s="1"/>
      <c r="O82" s="81"/>
    </row>
    <row r="83" spans="7:15" ht="14.45" x14ac:dyDescent="0.3">
      <c r="G83" s="1"/>
      <c r="H83" s="1"/>
      <c r="I83" s="1"/>
      <c r="J83" s="1"/>
      <c r="K83" s="1"/>
      <c r="L83" s="1"/>
      <c r="M83" s="1"/>
      <c r="N83" s="1"/>
      <c r="O83" s="81"/>
    </row>
    <row r="84" spans="7:15" ht="14.45" x14ac:dyDescent="0.3">
      <c r="G84" s="1"/>
      <c r="H84" s="1"/>
      <c r="I84" s="1"/>
      <c r="J84" s="1"/>
      <c r="K84" s="91"/>
      <c r="L84" s="91"/>
      <c r="M84" s="1"/>
      <c r="N84" s="1"/>
      <c r="O84" s="81"/>
    </row>
    <row r="85" spans="7:15" ht="14.45" x14ac:dyDescent="0.3">
      <c r="G85" s="1"/>
      <c r="H85" s="1"/>
      <c r="I85" s="1"/>
      <c r="J85" s="1"/>
      <c r="K85" s="1"/>
      <c r="L85" s="1"/>
      <c r="M85" s="1"/>
      <c r="N85" s="1"/>
      <c r="O85" s="81"/>
    </row>
    <row r="86" spans="7:15" ht="14.45" x14ac:dyDescent="0.3">
      <c r="G86" s="1"/>
      <c r="H86" s="1"/>
      <c r="I86" s="1"/>
      <c r="J86" s="1"/>
      <c r="K86" s="1"/>
      <c r="L86" s="1"/>
      <c r="M86" s="1"/>
      <c r="N86" s="1"/>
      <c r="O86" s="81"/>
    </row>
    <row r="87" spans="7:15" ht="14.45" x14ac:dyDescent="0.3">
      <c r="G87" s="1"/>
      <c r="H87" s="1"/>
      <c r="I87" s="1"/>
      <c r="J87" s="1"/>
      <c r="K87" s="1"/>
      <c r="L87" s="1"/>
      <c r="M87" s="1"/>
      <c r="N87" s="1"/>
      <c r="O87" s="81"/>
    </row>
    <row r="88" spans="7:15" ht="14.45" x14ac:dyDescent="0.3">
      <c r="G88" s="1"/>
      <c r="H88" s="1"/>
      <c r="I88" s="1"/>
      <c r="J88" s="1"/>
      <c r="K88" s="1"/>
      <c r="L88" s="1"/>
      <c r="M88" s="1"/>
      <c r="N88" s="1"/>
      <c r="O88" s="81"/>
    </row>
    <row r="89" spans="7:15" ht="14.45" x14ac:dyDescent="0.3">
      <c r="G89" s="1"/>
      <c r="H89" s="1"/>
      <c r="I89" s="1"/>
      <c r="J89" s="1"/>
      <c r="K89" s="1"/>
      <c r="L89" s="1"/>
      <c r="M89" s="1"/>
      <c r="N89" s="1"/>
      <c r="O89" s="81"/>
    </row>
    <row r="90" spans="7:15" ht="14.45" x14ac:dyDescent="0.3">
      <c r="G90" s="1"/>
      <c r="H90" s="1"/>
      <c r="I90" s="1"/>
      <c r="J90" s="1"/>
      <c r="K90" s="1"/>
      <c r="L90" s="1"/>
      <c r="M90" s="1"/>
      <c r="N90" s="1"/>
      <c r="O90" s="81"/>
    </row>
    <row r="91" spans="7:15" ht="14.45" x14ac:dyDescent="0.3">
      <c r="G91" s="1"/>
      <c r="H91" s="1"/>
      <c r="I91" s="1"/>
      <c r="J91" s="1"/>
      <c r="K91" s="90"/>
      <c r="L91" s="90"/>
      <c r="M91" s="1"/>
      <c r="N91" s="1"/>
      <c r="O91" s="81"/>
    </row>
    <row r="92" spans="7:15" ht="14.45" x14ac:dyDescent="0.3">
      <c r="G92" s="1"/>
      <c r="H92" s="1"/>
      <c r="I92" s="1"/>
      <c r="J92" s="1"/>
      <c r="K92" s="1"/>
      <c r="L92" s="1"/>
      <c r="M92" s="1"/>
      <c r="N92" s="1"/>
      <c r="O92" s="81"/>
    </row>
    <row r="93" spans="7:15" ht="14.45" x14ac:dyDescent="0.3">
      <c r="G93" s="1"/>
      <c r="H93" s="1"/>
      <c r="I93" s="1"/>
      <c r="J93" s="1"/>
      <c r="K93" s="1"/>
      <c r="L93" s="1"/>
      <c r="M93" s="1"/>
      <c r="N93" s="1"/>
      <c r="O93" s="81"/>
    </row>
    <row r="94" spans="7:15" ht="14.45" x14ac:dyDescent="0.3">
      <c r="G94" s="1"/>
      <c r="H94" s="1"/>
      <c r="I94" s="1"/>
      <c r="J94" s="1"/>
      <c r="K94" s="1"/>
      <c r="L94" s="1"/>
      <c r="M94" s="1"/>
      <c r="N94" s="1"/>
      <c r="O94" s="81"/>
    </row>
    <row r="95" spans="7:15" ht="14.45" x14ac:dyDescent="0.3">
      <c r="G95" s="1"/>
      <c r="H95" s="1"/>
      <c r="I95" s="1"/>
      <c r="J95" s="1"/>
      <c r="K95" s="1"/>
      <c r="L95" s="1"/>
      <c r="M95" s="1"/>
      <c r="N95" s="1"/>
      <c r="O95" s="81"/>
    </row>
    <row r="96" spans="7:15" ht="14.45" x14ac:dyDescent="0.3">
      <c r="G96" s="1"/>
      <c r="H96" s="1"/>
      <c r="I96" s="1"/>
      <c r="J96" s="1"/>
      <c r="K96" s="1"/>
      <c r="L96" s="1"/>
      <c r="M96" s="1"/>
      <c r="N96" s="1"/>
      <c r="O96" s="81"/>
    </row>
    <row r="97" spans="7:15" ht="14.45" x14ac:dyDescent="0.3">
      <c r="G97" s="1"/>
      <c r="H97" s="1"/>
      <c r="I97" s="1"/>
      <c r="J97" s="1"/>
      <c r="K97" s="1"/>
      <c r="L97" s="1"/>
      <c r="M97" s="1"/>
      <c r="N97" s="1"/>
      <c r="O97" s="81"/>
    </row>
    <row r="98" spans="7:15" x14ac:dyDescent="0.25">
      <c r="G98" s="1"/>
      <c r="H98" s="1"/>
      <c r="I98" s="1"/>
      <c r="J98" s="1"/>
      <c r="K98" s="1"/>
      <c r="L98" s="1"/>
      <c r="M98" s="1"/>
      <c r="N98" s="1"/>
      <c r="O98" s="81"/>
    </row>
    <row r="99" spans="7:15" x14ac:dyDescent="0.25">
      <c r="G99" s="1"/>
      <c r="H99" s="1"/>
      <c r="I99" s="1"/>
      <c r="J99" s="1"/>
      <c r="K99" s="1"/>
      <c r="L99" s="1"/>
      <c r="M99" s="1"/>
      <c r="N99" s="1"/>
      <c r="O99" s="81"/>
    </row>
    <row r="100" spans="7:15" x14ac:dyDescent="0.25">
      <c r="G100" s="1"/>
      <c r="H100" s="1"/>
      <c r="I100" s="1"/>
      <c r="J100" s="1"/>
      <c r="K100" s="1"/>
      <c r="L100" s="1"/>
      <c r="M100" s="1"/>
      <c r="N100" s="1"/>
      <c r="O100" s="81"/>
    </row>
    <row r="101" spans="7:15" x14ac:dyDescent="0.25">
      <c r="G101" s="1"/>
      <c r="H101" s="1"/>
      <c r="I101" s="1"/>
      <c r="J101" s="1"/>
      <c r="K101" s="1"/>
      <c r="L101" s="1"/>
      <c r="M101" s="1"/>
      <c r="N101" s="1"/>
      <c r="O101" s="81"/>
    </row>
    <row r="102" spans="7:15" x14ac:dyDescent="0.25">
      <c r="G102" s="1"/>
      <c r="H102" s="1"/>
      <c r="I102" s="1"/>
      <c r="J102" s="1"/>
      <c r="K102" s="1"/>
      <c r="L102" s="1"/>
      <c r="M102" s="1"/>
      <c r="N102" s="1"/>
      <c r="O102" s="81"/>
    </row>
    <row r="103" spans="7:15" x14ac:dyDescent="0.25">
      <c r="G103" s="1"/>
      <c r="H103" s="1"/>
      <c r="I103" s="1"/>
      <c r="J103" s="1"/>
      <c r="K103" s="1"/>
      <c r="L103" s="1"/>
      <c r="M103" s="1"/>
      <c r="N103" s="1"/>
      <c r="O103" s="81"/>
    </row>
    <row r="104" spans="7:15" x14ac:dyDescent="0.25">
      <c r="G104" s="1"/>
      <c r="H104" s="1"/>
      <c r="I104" s="1"/>
      <c r="J104" s="1"/>
      <c r="K104" s="1"/>
      <c r="L104" s="1"/>
      <c r="M104" s="1"/>
      <c r="N104" s="1"/>
      <c r="O104" s="81"/>
    </row>
    <row r="105" spans="7:15" x14ac:dyDescent="0.25">
      <c r="G105" s="1"/>
      <c r="H105" s="1"/>
      <c r="I105" s="1"/>
      <c r="J105" s="1"/>
      <c r="K105" s="1"/>
      <c r="L105" s="1"/>
      <c r="M105" s="1"/>
      <c r="N105" s="1"/>
      <c r="O105" s="81"/>
    </row>
    <row r="106" spans="7:15" x14ac:dyDescent="0.25">
      <c r="G106" s="1"/>
      <c r="H106" s="1"/>
      <c r="I106" s="1"/>
      <c r="J106" s="1"/>
      <c r="K106" s="1"/>
      <c r="L106" s="1"/>
      <c r="M106" s="1"/>
      <c r="N106" s="1"/>
      <c r="O106" s="81"/>
    </row>
    <row r="107" spans="7:15" x14ac:dyDescent="0.25">
      <c r="G107" s="1"/>
      <c r="H107" s="1"/>
      <c r="I107" s="1"/>
      <c r="J107" s="1"/>
      <c r="K107" s="1"/>
      <c r="L107" s="1"/>
      <c r="M107" s="1"/>
      <c r="N107" s="1"/>
      <c r="O107" s="81"/>
    </row>
    <row r="108" spans="7:15" x14ac:dyDescent="0.25">
      <c r="G108" s="1"/>
      <c r="H108" s="1"/>
      <c r="I108" s="1"/>
      <c r="J108" s="1"/>
      <c r="K108" s="1"/>
      <c r="L108" s="1"/>
      <c r="M108" s="1"/>
      <c r="N108" s="1"/>
      <c r="O108" s="81"/>
    </row>
    <row r="109" spans="7:15" x14ac:dyDescent="0.25">
      <c r="G109" s="1"/>
      <c r="H109" s="1"/>
      <c r="I109" s="1"/>
      <c r="J109" s="1"/>
      <c r="K109" s="1"/>
      <c r="L109" s="1"/>
      <c r="M109" s="1"/>
      <c r="N109" s="1"/>
      <c r="O109" s="81"/>
    </row>
    <row r="110" spans="7:15" x14ac:dyDescent="0.25">
      <c r="G110" s="1"/>
      <c r="H110" s="1"/>
      <c r="I110" s="1"/>
      <c r="J110" s="1"/>
      <c r="K110" s="1"/>
      <c r="L110" s="1"/>
      <c r="M110" s="1"/>
      <c r="N110" s="1"/>
      <c r="O110" s="81"/>
    </row>
    <row r="111" spans="7:15" x14ac:dyDescent="0.25">
      <c r="G111" s="1"/>
      <c r="H111" s="1"/>
      <c r="I111" s="1"/>
      <c r="J111" s="1"/>
      <c r="K111" s="1"/>
      <c r="L111" s="1"/>
      <c r="M111" s="1"/>
      <c r="N111" s="1"/>
      <c r="O111" s="81"/>
    </row>
    <row r="112" spans="7:15" x14ac:dyDescent="0.25">
      <c r="G112" s="1"/>
      <c r="H112" s="1"/>
      <c r="I112" s="1"/>
      <c r="J112" s="1"/>
      <c r="K112" s="1"/>
      <c r="L112" s="1"/>
      <c r="M112" s="1"/>
      <c r="N112" s="1"/>
      <c r="O112" s="81"/>
    </row>
    <row r="113" spans="7:15" x14ac:dyDescent="0.25">
      <c r="G113" s="1"/>
      <c r="H113" s="1"/>
      <c r="I113" s="1"/>
      <c r="J113" s="1"/>
      <c r="K113" s="1"/>
      <c r="L113" s="1"/>
      <c r="M113" s="1"/>
      <c r="N113" s="1"/>
      <c r="O113" s="81"/>
    </row>
    <row r="114" spans="7:15" x14ac:dyDescent="0.25">
      <c r="G114" s="1"/>
      <c r="H114" s="1"/>
      <c r="I114" s="1"/>
      <c r="J114" s="1"/>
      <c r="K114" s="1"/>
      <c r="L114" s="1"/>
      <c r="M114" s="1"/>
      <c r="N114" s="1"/>
      <c r="O114" s="81"/>
    </row>
    <row r="115" spans="7:15" x14ac:dyDescent="0.25">
      <c r="G115" s="1"/>
      <c r="H115" s="1"/>
      <c r="I115" s="1"/>
      <c r="J115" s="1"/>
      <c r="K115" s="1"/>
      <c r="L115" s="1"/>
      <c r="M115" s="1"/>
      <c r="N115" s="1"/>
      <c r="O115" s="81"/>
    </row>
    <row r="116" spans="7:15" x14ac:dyDescent="0.25">
      <c r="G116" s="1"/>
      <c r="H116" s="1"/>
      <c r="I116" s="1"/>
      <c r="J116" s="1"/>
      <c r="K116" s="1"/>
      <c r="L116" s="1"/>
      <c r="M116" s="1"/>
      <c r="N116" s="1"/>
      <c r="O116" s="81"/>
    </row>
    <row r="117" spans="7:15" x14ac:dyDescent="0.25">
      <c r="G117" s="1"/>
      <c r="H117" s="1"/>
      <c r="I117" s="1"/>
      <c r="J117" s="1"/>
      <c r="K117" s="1"/>
      <c r="L117" s="1"/>
      <c r="M117" s="1"/>
      <c r="N117" s="1"/>
      <c r="O117" s="81"/>
    </row>
    <row r="118" spans="7:15" x14ac:dyDescent="0.25">
      <c r="G118" s="1"/>
      <c r="H118" s="1"/>
      <c r="I118" s="1"/>
      <c r="J118" s="1"/>
      <c r="K118" s="1"/>
      <c r="L118" s="1"/>
      <c r="M118" s="1"/>
      <c r="N118" s="1"/>
      <c r="O118" s="81"/>
    </row>
    <row r="119" spans="7:15" x14ac:dyDescent="0.25">
      <c r="G119" s="1"/>
      <c r="H119" s="1"/>
      <c r="I119" s="1"/>
      <c r="J119" s="1"/>
      <c r="K119" s="1"/>
      <c r="L119" s="1"/>
      <c r="M119" s="1"/>
      <c r="N119" s="1"/>
      <c r="O119" s="81"/>
    </row>
    <row r="120" spans="7:15" x14ac:dyDescent="0.25">
      <c r="G120" s="1"/>
      <c r="H120" s="1"/>
      <c r="I120" s="1"/>
      <c r="J120" s="1"/>
      <c r="K120" s="1"/>
      <c r="L120" s="1"/>
      <c r="M120" s="1"/>
      <c r="N120" s="1"/>
      <c r="O120" s="81"/>
    </row>
    <row r="121" spans="7:15" x14ac:dyDescent="0.25">
      <c r="G121" s="1"/>
      <c r="H121" s="1"/>
      <c r="I121" s="1"/>
      <c r="J121" s="1"/>
      <c r="K121" s="1"/>
      <c r="L121" s="1"/>
      <c r="M121" s="1"/>
      <c r="N121" s="1"/>
      <c r="O121" s="81"/>
    </row>
    <row r="122" spans="7:15" x14ac:dyDescent="0.25">
      <c r="G122" s="1"/>
      <c r="H122" s="1"/>
      <c r="I122" s="1"/>
      <c r="J122" s="1"/>
      <c r="K122" s="1"/>
      <c r="L122" s="1"/>
      <c r="M122" s="1"/>
      <c r="N122" s="1"/>
      <c r="O122" s="81"/>
    </row>
    <row r="123" spans="7:15" x14ac:dyDescent="0.25">
      <c r="G123" s="1"/>
      <c r="H123" s="1"/>
      <c r="I123" s="1"/>
      <c r="J123" s="1"/>
      <c r="K123" s="1"/>
      <c r="L123" s="1"/>
      <c r="M123" s="1"/>
      <c r="N123" s="1"/>
      <c r="O123" s="81"/>
    </row>
    <row r="124" spans="7:15" x14ac:dyDescent="0.25">
      <c r="G124" s="1"/>
      <c r="H124" s="1"/>
      <c r="I124" s="1"/>
      <c r="J124" s="1"/>
      <c r="K124" s="1"/>
      <c r="L124" s="1"/>
      <c r="M124" s="1"/>
      <c r="N124" s="1"/>
      <c r="O124" s="81"/>
    </row>
    <row r="125" spans="7:15" x14ac:dyDescent="0.25">
      <c r="G125" s="1"/>
      <c r="H125" s="1"/>
      <c r="I125" s="1"/>
      <c r="J125" s="1"/>
      <c r="K125" s="1"/>
      <c r="L125" s="1"/>
      <c r="M125" s="1"/>
      <c r="N125" s="1"/>
      <c r="O125" s="81"/>
    </row>
    <row r="126" spans="7:15" x14ac:dyDescent="0.25">
      <c r="G126" s="1"/>
      <c r="H126" s="1"/>
      <c r="I126" s="1"/>
      <c r="J126" s="1"/>
      <c r="K126" s="1"/>
      <c r="L126" s="1"/>
      <c r="M126" s="1"/>
      <c r="N126" s="1"/>
      <c r="O126" s="81"/>
    </row>
    <row r="127" spans="7:15" x14ac:dyDescent="0.25">
      <c r="G127" s="1"/>
      <c r="H127" s="1"/>
      <c r="I127" s="1"/>
      <c r="J127" s="1"/>
      <c r="K127" s="1"/>
      <c r="L127" s="1"/>
      <c r="M127" s="1"/>
      <c r="N127" s="1"/>
      <c r="O127" s="81"/>
    </row>
    <row r="128" spans="7:15" x14ac:dyDescent="0.25">
      <c r="G128" s="1"/>
      <c r="H128" s="1"/>
      <c r="I128" s="1"/>
      <c r="J128" s="1"/>
      <c r="K128" s="1"/>
      <c r="L128" s="1"/>
      <c r="M128" s="1"/>
      <c r="N128" s="1"/>
      <c r="O128" s="81"/>
    </row>
    <row r="129" spans="7:15" x14ac:dyDescent="0.25">
      <c r="G129" s="1"/>
      <c r="H129" s="1"/>
      <c r="I129" s="1"/>
      <c r="J129" s="1"/>
      <c r="K129" s="1"/>
      <c r="L129" s="1"/>
      <c r="M129" s="1"/>
      <c r="N129" s="1"/>
      <c r="O129" s="81"/>
    </row>
    <row r="130" spans="7:15" x14ac:dyDescent="0.25">
      <c r="G130" s="1"/>
      <c r="H130" s="1"/>
      <c r="I130" s="1"/>
      <c r="J130" s="1"/>
      <c r="K130" s="1"/>
      <c r="L130" s="1"/>
      <c r="M130" s="1"/>
      <c r="N130" s="1"/>
      <c r="O130" s="81"/>
    </row>
    <row r="131" spans="7:15" x14ac:dyDescent="0.25">
      <c r="G131" s="1"/>
      <c r="H131" s="1"/>
      <c r="I131" s="1"/>
      <c r="J131" s="1"/>
      <c r="K131" s="1"/>
      <c r="L131" s="1"/>
      <c r="M131" s="1"/>
      <c r="N131" s="1"/>
      <c r="O131" s="81"/>
    </row>
    <row r="132" spans="7:15" x14ac:dyDescent="0.25">
      <c r="G132" s="1"/>
      <c r="H132" s="1"/>
      <c r="I132" s="1"/>
      <c r="J132" s="1"/>
      <c r="K132" s="1"/>
      <c r="L132" s="1"/>
      <c r="M132" s="1"/>
      <c r="N132" s="1"/>
      <c r="O132" s="81"/>
    </row>
    <row r="133" spans="7:15" x14ac:dyDescent="0.25">
      <c r="G133" s="1"/>
      <c r="H133" s="1"/>
      <c r="I133" s="1"/>
      <c r="J133" s="1"/>
      <c r="K133" s="1"/>
      <c r="L133" s="1"/>
      <c r="M133" s="1"/>
      <c r="N133" s="1"/>
      <c r="O133" s="81"/>
    </row>
    <row r="134" spans="7:15" x14ac:dyDescent="0.25">
      <c r="G134" s="1"/>
      <c r="H134" s="1"/>
      <c r="I134" s="1"/>
      <c r="J134" s="1"/>
      <c r="K134" s="1"/>
      <c r="L134" s="1"/>
      <c r="M134" s="1"/>
      <c r="N134" s="1"/>
      <c r="O134" s="81"/>
    </row>
    <row r="135" spans="7:15" x14ac:dyDescent="0.25">
      <c r="G135" s="1"/>
      <c r="H135" s="1"/>
      <c r="I135" s="1"/>
      <c r="J135" s="1"/>
      <c r="K135" s="1"/>
      <c r="L135" s="1"/>
      <c r="M135" s="1"/>
      <c r="N135" s="1"/>
      <c r="O135" s="81"/>
    </row>
    <row r="136" spans="7:15" x14ac:dyDescent="0.25">
      <c r="G136" s="1"/>
      <c r="H136" s="1"/>
      <c r="I136" s="1"/>
      <c r="J136" s="1"/>
      <c r="K136" s="1"/>
      <c r="L136" s="1"/>
      <c r="M136" s="1"/>
      <c r="N136" s="1"/>
      <c r="O136" s="81"/>
    </row>
    <row r="137" spans="7:15" x14ac:dyDescent="0.25">
      <c r="G137" s="1"/>
      <c r="H137" s="1"/>
      <c r="I137" s="1"/>
      <c r="J137" s="1"/>
      <c r="K137" s="1"/>
      <c r="L137" s="1"/>
      <c r="M137" s="1"/>
      <c r="N137" s="1"/>
      <c r="O137" s="81"/>
    </row>
    <row r="138" spans="7:15" x14ac:dyDescent="0.25">
      <c r="G138" s="1"/>
      <c r="H138" s="1"/>
      <c r="I138" s="1"/>
      <c r="J138" s="1"/>
      <c r="K138" s="1"/>
      <c r="L138" s="1"/>
      <c r="M138" s="1"/>
      <c r="N138" s="1"/>
      <c r="O138" s="81"/>
    </row>
    <row r="139" spans="7:15" x14ac:dyDescent="0.25">
      <c r="G139" s="1"/>
      <c r="H139" s="1"/>
      <c r="I139" s="1"/>
      <c r="J139" s="1"/>
      <c r="K139" s="1"/>
      <c r="L139" s="1"/>
      <c r="M139" s="1"/>
      <c r="N139" s="1"/>
      <c r="O139" s="81"/>
    </row>
    <row r="140" spans="7:15" x14ac:dyDescent="0.25">
      <c r="G140" s="1"/>
      <c r="H140" s="1"/>
      <c r="I140" s="1"/>
      <c r="J140" s="1"/>
      <c r="K140" s="1"/>
      <c r="L140" s="1"/>
      <c r="M140" s="1"/>
      <c r="N140" s="1"/>
      <c r="O140" s="81"/>
    </row>
    <row r="141" spans="7:15" x14ac:dyDescent="0.25">
      <c r="G141" s="1"/>
      <c r="H141" s="1"/>
      <c r="I141" s="1"/>
      <c r="J141" s="1"/>
      <c r="K141" s="1"/>
      <c r="L141" s="1"/>
      <c r="M141" s="1"/>
      <c r="N141" s="1"/>
      <c r="O141" s="81"/>
    </row>
    <row r="142" spans="7:15" x14ac:dyDescent="0.25">
      <c r="G142" s="1"/>
      <c r="H142" s="1"/>
      <c r="I142" s="1"/>
      <c r="J142" s="1"/>
      <c r="K142" s="1"/>
      <c r="L142" s="1"/>
      <c r="M142" s="1"/>
      <c r="N142" s="1"/>
      <c r="O142" s="81"/>
    </row>
    <row r="143" spans="7:15" x14ac:dyDescent="0.25">
      <c r="G143" s="1"/>
      <c r="H143" s="1"/>
      <c r="I143" s="1"/>
      <c r="J143" s="1"/>
      <c r="K143" s="1"/>
      <c r="L143" s="1"/>
      <c r="M143" s="1"/>
      <c r="N143" s="1"/>
      <c r="O143" s="81"/>
    </row>
    <row r="144" spans="7:15" x14ac:dyDescent="0.25">
      <c r="G144" s="1"/>
      <c r="H144" s="1"/>
      <c r="I144" s="1"/>
      <c r="J144" s="1"/>
      <c r="K144" s="1"/>
      <c r="L144" s="1"/>
      <c r="M144" s="1"/>
      <c r="N144" s="1"/>
      <c r="O144" s="81"/>
    </row>
    <row r="145" spans="7:15" x14ac:dyDescent="0.25">
      <c r="G145" s="1"/>
      <c r="H145" s="1"/>
      <c r="I145" s="1"/>
      <c r="J145" s="1"/>
      <c r="K145" s="1"/>
      <c r="L145" s="1"/>
      <c r="M145" s="1"/>
      <c r="N145" s="1"/>
      <c r="O145" s="81"/>
    </row>
    <row r="146" spans="7:15" x14ac:dyDescent="0.25">
      <c r="G146" s="1"/>
      <c r="H146" s="1"/>
      <c r="I146" s="1"/>
      <c r="J146" s="1"/>
      <c r="K146" s="1"/>
      <c r="L146" s="1"/>
      <c r="M146" s="1"/>
      <c r="N146" s="1"/>
      <c r="O146" s="81"/>
    </row>
    <row r="147" spans="7:15" x14ac:dyDescent="0.25">
      <c r="G147" s="1"/>
      <c r="H147" s="1"/>
      <c r="I147" s="1"/>
      <c r="J147" s="1"/>
      <c r="K147" s="1"/>
      <c r="L147" s="1"/>
      <c r="M147" s="1"/>
      <c r="N147" s="1"/>
      <c r="O147" s="81"/>
    </row>
    <row r="148" spans="7:15" x14ac:dyDescent="0.25">
      <c r="G148" s="1"/>
      <c r="H148" s="1"/>
      <c r="I148" s="1"/>
      <c r="J148" s="1"/>
      <c r="K148" s="1"/>
      <c r="L148" s="1"/>
      <c r="M148" s="1"/>
      <c r="N148" s="1"/>
      <c r="O148" s="81"/>
    </row>
    <row r="149" spans="7:15" x14ac:dyDescent="0.25">
      <c r="G149" s="1"/>
      <c r="H149" s="1"/>
      <c r="I149" s="1"/>
      <c r="J149" s="1"/>
      <c r="K149" s="1"/>
      <c r="L149" s="1"/>
      <c r="M149" s="1"/>
      <c r="N149" s="1"/>
      <c r="O149" s="81"/>
    </row>
    <row r="150" spans="7:15" x14ac:dyDescent="0.25">
      <c r="G150" s="1"/>
      <c r="H150" s="1"/>
      <c r="I150" s="1"/>
      <c r="J150" s="1"/>
      <c r="K150" s="1"/>
      <c r="L150" s="1"/>
      <c r="M150" s="1"/>
      <c r="N150" s="1"/>
      <c r="O150" s="81"/>
    </row>
    <row r="151" spans="7:15" x14ac:dyDescent="0.25">
      <c r="G151" s="1"/>
      <c r="H151" s="1"/>
      <c r="I151" s="1"/>
      <c r="J151" s="1"/>
      <c r="K151" s="1"/>
      <c r="L151" s="1"/>
      <c r="M151" s="1"/>
      <c r="N151" s="1"/>
      <c r="O151" s="81"/>
    </row>
    <row r="152" spans="7:15" x14ac:dyDescent="0.25">
      <c r="G152" s="1"/>
      <c r="H152" s="1"/>
      <c r="I152" s="1"/>
      <c r="J152" s="1"/>
      <c r="K152" s="1"/>
      <c r="L152" s="1"/>
      <c r="M152" s="1"/>
      <c r="N152" s="1"/>
      <c r="O152" s="81"/>
    </row>
    <row r="153" spans="7:15" x14ac:dyDescent="0.25">
      <c r="G153" s="1"/>
      <c r="H153" s="1"/>
      <c r="I153" s="1"/>
      <c r="J153" s="1"/>
      <c r="K153" s="1"/>
      <c r="L153" s="1"/>
      <c r="M153" s="1"/>
      <c r="N153" s="1"/>
      <c r="O153" s="81"/>
    </row>
    <row r="154" spans="7:15" x14ac:dyDescent="0.25">
      <c r="G154" s="1"/>
      <c r="H154" s="1"/>
      <c r="I154" s="1"/>
      <c r="J154" s="1"/>
      <c r="K154" s="1"/>
      <c r="L154" s="1"/>
      <c r="M154" s="1"/>
      <c r="N154" s="1"/>
      <c r="O154" s="81"/>
    </row>
    <row r="155" spans="7:15" x14ac:dyDescent="0.25">
      <c r="G155" s="1"/>
      <c r="H155" s="1"/>
      <c r="I155" s="1"/>
      <c r="J155" s="1"/>
      <c r="K155" s="1"/>
      <c r="L155" s="1"/>
      <c r="M155" s="1"/>
      <c r="N155" s="1"/>
      <c r="O155" s="81"/>
    </row>
    <row r="156" spans="7:15" x14ac:dyDescent="0.25">
      <c r="G156" s="1"/>
      <c r="H156" s="1"/>
      <c r="I156" s="1"/>
      <c r="J156" s="1"/>
      <c r="K156" s="1"/>
      <c r="L156" s="1"/>
      <c r="M156" s="1"/>
      <c r="N156" s="1"/>
      <c r="O156" s="81"/>
    </row>
    <row r="157" spans="7:15" x14ac:dyDescent="0.25">
      <c r="G157" s="1"/>
      <c r="H157" s="1"/>
      <c r="I157" s="1"/>
      <c r="J157" s="1"/>
      <c r="K157" s="1"/>
      <c r="L157" s="1"/>
      <c r="M157" s="1"/>
      <c r="N157" s="1"/>
      <c r="O157" s="81"/>
    </row>
    <row r="158" spans="7:15" x14ac:dyDescent="0.25">
      <c r="G158" s="1"/>
      <c r="H158" s="1"/>
      <c r="I158" s="1"/>
      <c r="J158" s="1"/>
      <c r="K158" s="1"/>
      <c r="L158" s="1"/>
      <c r="M158" s="1"/>
      <c r="N158" s="1"/>
      <c r="O158" s="81"/>
    </row>
    <row r="159" spans="7:15" x14ac:dyDescent="0.25">
      <c r="G159" s="1"/>
      <c r="H159" s="1"/>
      <c r="I159" s="1"/>
      <c r="J159" s="1"/>
      <c r="K159" s="1"/>
      <c r="L159" s="1"/>
      <c r="M159" s="1"/>
      <c r="N159" s="1"/>
      <c r="O159" s="81"/>
    </row>
    <row r="160" spans="7:15" x14ac:dyDescent="0.25">
      <c r="G160" s="1"/>
      <c r="H160" s="1"/>
      <c r="I160" s="1"/>
      <c r="J160" s="1"/>
      <c r="K160" s="1"/>
      <c r="L160" s="1"/>
      <c r="M160" s="1"/>
      <c r="N160" s="1"/>
      <c r="O160" s="81"/>
    </row>
    <row r="161" spans="7:15" x14ac:dyDescent="0.25">
      <c r="G161" s="1"/>
      <c r="H161" s="1"/>
      <c r="I161" s="1"/>
      <c r="J161" s="1"/>
      <c r="K161" s="1"/>
      <c r="L161" s="1"/>
      <c r="M161" s="1"/>
      <c r="N161" s="1"/>
      <c r="O161" s="81"/>
    </row>
    <row r="162" spans="7:15" x14ac:dyDescent="0.25">
      <c r="G162" s="1"/>
      <c r="H162" s="1"/>
      <c r="I162" s="1"/>
      <c r="J162" s="1"/>
      <c r="K162" s="1"/>
      <c r="L162" s="1"/>
      <c r="M162" s="1"/>
      <c r="N162" s="1"/>
      <c r="O162" s="81"/>
    </row>
    <row r="163" spans="7:15" x14ac:dyDescent="0.25">
      <c r="G163" s="1"/>
      <c r="H163" s="1"/>
      <c r="I163" s="1"/>
      <c r="J163" s="1"/>
      <c r="K163" s="1"/>
      <c r="L163" s="1"/>
      <c r="M163" s="1"/>
      <c r="N163" s="1"/>
      <c r="O163" s="81"/>
    </row>
    <row r="164" spans="7:15" x14ac:dyDescent="0.25">
      <c r="G164" s="1"/>
      <c r="H164" s="1"/>
      <c r="I164" s="1"/>
      <c r="J164" s="1"/>
      <c r="K164" s="1"/>
      <c r="L164" s="1"/>
      <c r="M164" s="1"/>
      <c r="N164" s="1"/>
      <c r="O164" s="81"/>
    </row>
    <row r="165" spans="7:15" x14ac:dyDescent="0.25">
      <c r="G165" s="1"/>
      <c r="H165" s="1"/>
      <c r="I165" s="1"/>
      <c r="J165" s="1"/>
      <c r="K165" s="1"/>
      <c r="L165" s="1"/>
      <c r="M165" s="1"/>
      <c r="N165" s="1"/>
      <c r="O165" s="81"/>
    </row>
    <row r="166" spans="7:15" x14ac:dyDescent="0.25">
      <c r="G166" s="1"/>
      <c r="H166" s="1"/>
      <c r="I166" s="1"/>
      <c r="J166" s="1"/>
      <c r="K166" s="1"/>
      <c r="L166" s="1"/>
      <c r="M166" s="1"/>
      <c r="N166" s="1"/>
      <c r="O166" s="81"/>
    </row>
    <row r="167" spans="7:15" x14ac:dyDescent="0.25">
      <c r="G167" s="1"/>
      <c r="H167" s="1"/>
      <c r="I167" s="1"/>
      <c r="J167" s="1"/>
      <c r="K167" s="1"/>
      <c r="L167" s="1"/>
      <c r="M167" s="1"/>
      <c r="N167" s="1"/>
      <c r="O167" s="81"/>
    </row>
    <row r="168" spans="7:15" x14ac:dyDescent="0.25">
      <c r="G168" s="1"/>
      <c r="H168" s="1"/>
      <c r="I168" s="1"/>
      <c r="J168" s="1"/>
      <c r="K168" s="1"/>
      <c r="L168" s="1"/>
      <c r="M168" s="1"/>
      <c r="N168" s="1"/>
      <c r="O168" s="81"/>
    </row>
    <row r="169" spans="7:15" x14ac:dyDescent="0.25">
      <c r="G169" s="1"/>
      <c r="H169" s="1"/>
      <c r="I169" s="1"/>
      <c r="J169" s="1"/>
      <c r="K169" s="1"/>
      <c r="L169" s="1"/>
      <c r="M169" s="1"/>
      <c r="N169" s="1"/>
      <c r="O169" s="81"/>
    </row>
    <row r="170" spans="7:15" x14ac:dyDescent="0.25">
      <c r="G170" s="1"/>
      <c r="H170" s="1"/>
      <c r="I170" s="1"/>
      <c r="J170" s="1"/>
      <c r="K170" s="1"/>
      <c r="L170" s="1"/>
      <c r="M170" s="1"/>
      <c r="N170" s="1"/>
      <c r="O170" s="81"/>
    </row>
    <row r="171" spans="7:15" x14ac:dyDescent="0.25">
      <c r="G171" s="1"/>
      <c r="H171" s="1"/>
      <c r="I171" s="1"/>
      <c r="J171" s="1"/>
      <c r="K171" s="1"/>
      <c r="L171" s="1"/>
      <c r="M171" s="1"/>
      <c r="N171" s="1"/>
      <c r="O171" s="81"/>
    </row>
    <row r="172" spans="7:15" x14ac:dyDescent="0.25">
      <c r="G172" s="1"/>
      <c r="H172" s="1"/>
      <c r="I172" s="1"/>
      <c r="J172" s="1"/>
      <c r="K172" s="1"/>
      <c r="L172" s="1"/>
      <c r="M172" s="1"/>
      <c r="N172" s="1"/>
      <c r="O172" s="81"/>
    </row>
    <row r="173" spans="7:15" x14ac:dyDescent="0.25">
      <c r="G173" s="1"/>
      <c r="H173" s="1"/>
      <c r="I173" s="1"/>
      <c r="J173" s="1"/>
      <c r="K173" s="1"/>
      <c r="L173" s="1"/>
      <c r="M173" s="1"/>
      <c r="N173" s="1"/>
      <c r="O173" s="81"/>
    </row>
    <row r="174" spans="7:15" x14ac:dyDescent="0.25">
      <c r="G174" s="1"/>
      <c r="H174" s="1"/>
      <c r="I174" s="1"/>
      <c r="J174" s="1"/>
      <c r="K174" s="1"/>
      <c r="L174" s="1"/>
      <c r="M174" s="1"/>
      <c r="N174" s="1"/>
      <c r="O174" s="81"/>
    </row>
    <row r="175" spans="7:15" x14ac:dyDescent="0.25">
      <c r="G175" s="1"/>
      <c r="H175" s="1"/>
      <c r="I175" s="1"/>
      <c r="J175" s="1"/>
      <c r="K175" s="1"/>
      <c r="L175" s="1"/>
      <c r="M175" s="1"/>
      <c r="N175" s="1"/>
      <c r="O175" s="81"/>
    </row>
    <row r="176" spans="7:15" x14ac:dyDescent="0.25">
      <c r="G176" s="1"/>
      <c r="H176" s="1"/>
      <c r="I176" s="1"/>
      <c r="J176" s="1"/>
      <c r="K176" s="1"/>
      <c r="L176" s="1"/>
      <c r="M176" s="1"/>
      <c r="N176" s="1"/>
      <c r="O176" s="81"/>
    </row>
    <row r="177" spans="7:15" x14ac:dyDescent="0.25">
      <c r="G177" s="1"/>
      <c r="H177" s="1"/>
      <c r="I177" s="1"/>
      <c r="J177" s="1"/>
      <c r="K177" s="1"/>
      <c r="L177" s="1"/>
      <c r="M177" s="1"/>
      <c r="N177" s="1"/>
      <c r="O177" s="81"/>
    </row>
    <row r="178" spans="7:15" x14ac:dyDescent="0.25">
      <c r="G178" s="1"/>
      <c r="H178" s="1"/>
      <c r="I178" s="1"/>
      <c r="J178" s="1"/>
      <c r="K178" s="1"/>
      <c r="L178" s="1"/>
      <c r="M178" s="1"/>
      <c r="N178" s="1"/>
      <c r="O178" s="81"/>
    </row>
    <row r="179" spans="7:15" x14ac:dyDescent="0.25">
      <c r="G179" s="1"/>
      <c r="H179" s="1"/>
      <c r="I179" s="1"/>
      <c r="J179" s="1"/>
      <c r="K179" s="1"/>
      <c r="L179" s="1"/>
      <c r="M179" s="1"/>
      <c r="N179" s="1"/>
      <c r="O179" s="81"/>
    </row>
    <row r="180" spans="7:15" x14ac:dyDescent="0.25">
      <c r="G180" s="1"/>
      <c r="H180" s="1"/>
      <c r="I180" s="1"/>
      <c r="J180" s="1"/>
      <c r="K180" s="1"/>
      <c r="L180" s="1"/>
      <c r="M180" s="1"/>
      <c r="N180" s="1"/>
      <c r="O180" s="81"/>
    </row>
    <row r="181" spans="7:15" x14ac:dyDescent="0.25">
      <c r="G181" s="1"/>
      <c r="H181" s="1"/>
      <c r="I181" s="1"/>
      <c r="J181" s="1"/>
      <c r="K181" s="1"/>
      <c r="L181" s="1"/>
      <c r="M181" s="1"/>
      <c r="N181" s="1"/>
      <c r="O181" s="81"/>
    </row>
    <row r="182" spans="7:15" x14ac:dyDescent="0.25">
      <c r="G182" s="1"/>
      <c r="H182" s="1"/>
      <c r="I182" s="1"/>
      <c r="J182" s="1"/>
      <c r="K182" s="1"/>
      <c r="L182" s="1"/>
      <c r="M182" s="1"/>
      <c r="N182" s="1"/>
      <c r="O182" s="81"/>
    </row>
    <row r="183" spans="7:15" x14ac:dyDescent="0.25">
      <c r="G183" s="1"/>
      <c r="H183" s="1"/>
      <c r="I183" s="1"/>
      <c r="J183" s="1"/>
      <c r="K183" s="1"/>
      <c r="L183" s="1"/>
      <c r="M183" s="1"/>
      <c r="N183" s="1"/>
      <c r="O183" s="81"/>
    </row>
    <row r="184" spans="7:15" x14ac:dyDescent="0.25">
      <c r="G184" s="1"/>
      <c r="H184" s="1"/>
      <c r="I184" s="1"/>
      <c r="J184" s="1"/>
      <c r="K184" s="1"/>
      <c r="L184" s="1"/>
      <c r="M184" s="1"/>
      <c r="N184" s="1"/>
      <c r="O184" s="81"/>
    </row>
    <row r="185" spans="7:15" x14ac:dyDescent="0.25">
      <c r="G185" s="1"/>
      <c r="H185" s="1"/>
      <c r="I185" s="1"/>
      <c r="J185" s="1"/>
      <c r="K185" s="1"/>
      <c r="L185" s="1"/>
      <c r="M185" s="1"/>
      <c r="N185" s="1"/>
      <c r="O185" s="81"/>
    </row>
    <row r="186" spans="7:15" x14ac:dyDescent="0.25">
      <c r="G186" s="1"/>
      <c r="H186" s="1"/>
      <c r="I186" s="1"/>
      <c r="J186" s="1"/>
      <c r="K186" s="1"/>
      <c r="L186" s="1"/>
      <c r="M186" s="1"/>
      <c r="N186" s="1"/>
      <c r="O186" s="81"/>
    </row>
    <row r="187" spans="7:15" x14ac:dyDescent="0.25">
      <c r="G187" s="1"/>
      <c r="H187" s="1"/>
      <c r="I187" s="1"/>
      <c r="J187" s="1"/>
      <c r="K187" s="1"/>
      <c r="L187" s="1"/>
      <c r="M187" s="1"/>
      <c r="N187" s="1"/>
      <c r="O187" s="81"/>
    </row>
    <row r="188" spans="7:15" x14ac:dyDescent="0.25">
      <c r="G188" s="1"/>
      <c r="H188" s="1"/>
      <c r="I188" s="1"/>
      <c r="J188" s="1"/>
      <c r="K188" s="1"/>
      <c r="L188" s="1"/>
      <c r="M188" s="1"/>
      <c r="N188" s="1"/>
      <c r="O188" s="81"/>
    </row>
    <row r="189" spans="7:15" x14ac:dyDescent="0.25">
      <c r="G189" s="1"/>
      <c r="H189" s="1"/>
      <c r="I189" s="1"/>
      <c r="J189" s="1"/>
      <c r="K189" s="1"/>
      <c r="L189" s="1"/>
      <c r="M189" s="1"/>
      <c r="N189" s="1"/>
      <c r="O189" s="81"/>
    </row>
    <row r="190" spans="7:15" x14ac:dyDescent="0.25">
      <c r="G190" s="1"/>
      <c r="H190" s="1"/>
      <c r="I190" s="1"/>
      <c r="J190" s="1"/>
      <c r="K190" s="1"/>
      <c r="L190" s="1"/>
      <c r="M190" s="1"/>
      <c r="N190" s="1"/>
      <c r="O190" s="81"/>
    </row>
    <row r="191" spans="7:15" x14ac:dyDescent="0.25">
      <c r="G191" s="1"/>
      <c r="H191" s="1"/>
      <c r="I191" s="1"/>
      <c r="J191" s="1"/>
      <c r="K191" s="1"/>
      <c r="L191" s="1"/>
      <c r="M191" s="1"/>
      <c r="N191" s="1"/>
      <c r="O191" s="81"/>
    </row>
    <row r="192" spans="7:15" x14ac:dyDescent="0.25">
      <c r="G192" s="1"/>
      <c r="H192" s="1"/>
      <c r="I192" s="1"/>
      <c r="J192" s="1"/>
      <c r="K192" s="1"/>
      <c r="L192" s="1"/>
      <c r="M192" s="1"/>
      <c r="N192" s="1"/>
      <c r="O192" s="81"/>
    </row>
    <row r="193" spans="7:15" x14ac:dyDescent="0.25">
      <c r="G193" s="1"/>
      <c r="H193" s="1"/>
      <c r="I193" s="1"/>
      <c r="J193" s="1"/>
      <c r="K193" s="1"/>
      <c r="L193" s="1"/>
      <c r="M193" s="1"/>
      <c r="N193" s="1"/>
      <c r="O193" s="81"/>
    </row>
    <row r="194" spans="7:15" x14ac:dyDescent="0.25">
      <c r="G194" s="1"/>
      <c r="H194" s="1"/>
      <c r="I194" s="1"/>
      <c r="J194" s="1"/>
      <c r="K194" s="1"/>
      <c r="L194" s="1"/>
      <c r="M194" s="1"/>
      <c r="N194" s="1"/>
      <c r="O194" s="81"/>
    </row>
    <row r="195" spans="7:15" x14ac:dyDescent="0.25">
      <c r="G195" s="1"/>
      <c r="H195" s="1"/>
      <c r="I195" s="1"/>
      <c r="J195" s="1"/>
      <c r="K195" s="1"/>
      <c r="L195" s="1"/>
      <c r="M195" s="1"/>
      <c r="N195" s="1"/>
      <c r="O195" s="81"/>
    </row>
    <row r="196" spans="7:15" x14ac:dyDescent="0.25">
      <c r="G196" s="1"/>
      <c r="H196" s="1"/>
      <c r="I196" s="1"/>
      <c r="J196" s="1"/>
      <c r="K196" s="1"/>
      <c r="L196" s="1"/>
      <c r="M196" s="1"/>
      <c r="N196" s="1"/>
      <c r="O196" s="81"/>
    </row>
    <row r="197" spans="7:15" x14ac:dyDescent="0.25">
      <c r="G197" s="1"/>
      <c r="H197" s="1"/>
      <c r="I197" s="1"/>
      <c r="J197" s="1"/>
      <c r="K197" s="1"/>
      <c r="L197" s="1"/>
      <c r="M197" s="1"/>
      <c r="N197" s="1"/>
      <c r="O197" s="81"/>
    </row>
    <row r="198" spans="7:15" x14ac:dyDescent="0.25">
      <c r="G198" s="1"/>
      <c r="H198" s="1"/>
      <c r="I198" s="1"/>
      <c r="J198" s="1"/>
      <c r="K198" s="1"/>
      <c r="L198" s="1"/>
      <c r="M198" s="1"/>
      <c r="N198" s="1"/>
      <c r="O198" s="81"/>
    </row>
    <row r="199" spans="7:15" x14ac:dyDescent="0.25">
      <c r="G199" s="1"/>
      <c r="H199" s="1"/>
      <c r="I199" s="1"/>
      <c r="J199" s="1"/>
      <c r="K199" s="1"/>
      <c r="L199" s="1"/>
      <c r="M199" s="1"/>
      <c r="N199" s="1"/>
      <c r="O199" s="81"/>
    </row>
    <row r="200" spans="7:15" x14ac:dyDescent="0.25">
      <c r="G200" s="1"/>
      <c r="H200" s="1"/>
      <c r="I200" s="1"/>
      <c r="J200" s="1"/>
      <c r="K200" s="1"/>
      <c r="L200" s="1"/>
      <c r="M200" s="1"/>
      <c r="N200" s="1"/>
      <c r="O200" s="81"/>
    </row>
    <row r="201" spans="7:15" x14ac:dyDescent="0.25">
      <c r="G201" s="1"/>
      <c r="H201" s="1"/>
      <c r="I201" s="1"/>
      <c r="J201" s="1"/>
      <c r="K201" s="1"/>
      <c r="L201" s="1"/>
      <c r="M201" s="1"/>
      <c r="N201" s="1"/>
      <c r="O201" s="81"/>
    </row>
    <row r="202" spans="7:15" x14ac:dyDescent="0.25">
      <c r="G202" s="1"/>
      <c r="H202" s="1"/>
      <c r="I202" s="1"/>
      <c r="J202" s="1"/>
      <c r="K202" s="1"/>
      <c r="L202" s="1"/>
      <c r="M202" s="1"/>
      <c r="N202" s="1"/>
      <c r="O202" s="81"/>
    </row>
    <row r="203" spans="7:15" x14ac:dyDescent="0.25">
      <c r="G203" s="1"/>
      <c r="H203" s="1"/>
      <c r="I203" s="1"/>
      <c r="J203" s="1"/>
      <c r="K203" s="1"/>
      <c r="L203" s="1"/>
      <c r="M203" s="1"/>
      <c r="N203" s="1"/>
      <c r="O203" s="81"/>
    </row>
    <row r="204" spans="7:15" x14ac:dyDescent="0.25">
      <c r="G204" s="1"/>
      <c r="H204" s="1"/>
      <c r="I204" s="1"/>
      <c r="J204" s="1"/>
      <c r="K204" s="1"/>
      <c r="L204" s="1"/>
      <c r="M204" s="1"/>
      <c r="N204" s="1"/>
      <c r="O204" s="81"/>
    </row>
    <row r="205" spans="7:15" x14ac:dyDescent="0.25">
      <c r="G205" s="1"/>
      <c r="H205" s="1"/>
      <c r="I205" s="1"/>
      <c r="J205" s="1"/>
      <c r="K205" s="1"/>
      <c r="L205" s="1"/>
      <c r="M205" s="1"/>
      <c r="N205" s="1"/>
      <c r="O205" s="81"/>
    </row>
    <row r="206" spans="7:15" x14ac:dyDescent="0.25">
      <c r="G206" s="1"/>
      <c r="H206" s="1"/>
      <c r="I206" s="1"/>
      <c r="J206" s="1"/>
      <c r="K206" s="1"/>
      <c r="L206" s="1"/>
      <c r="M206" s="1"/>
      <c r="N206" s="1"/>
      <c r="O206" s="81"/>
    </row>
    <row r="207" spans="7:15" x14ac:dyDescent="0.25">
      <c r="G207" s="1"/>
      <c r="H207" s="1"/>
      <c r="I207" s="1"/>
      <c r="J207" s="1"/>
      <c r="K207" s="1"/>
      <c r="L207" s="1"/>
      <c r="M207" s="1"/>
      <c r="N207" s="1"/>
      <c r="O207" s="81"/>
    </row>
    <row r="208" spans="7:15" x14ac:dyDescent="0.25">
      <c r="G208" s="1"/>
      <c r="H208" s="1"/>
      <c r="I208" s="1"/>
      <c r="J208" s="1"/>
      <c r="K208" s="1"/>
      <c r="L208" s="1"/>
      <c r="M208" s="1"/>
      <c r="N208" s="1"/>
      <c r="O208" s="81"/>
    </row>
    <row r="209" spans="7:15" x14ac:dyDescent="0.25">
      <c r="G209" s="1"/>
      <c r="H209" s="1"/>
      <c r="I209" s="1"/>
      <c r="J209" s="1"/>
      <c r="K209" s="1"/>
      <c r="L209" s="1"/>
      <c r="M209" s="1"/>
      <c r="N209" s="1"/>
      <c r="O209" s="81"/>
    </row>
    <row r="210" spans="7:15" x14ac:dyDescent="0.25">
      <c r="G210" s="1"/>
      <c r="H210" s="1"/>
      <c r="I210" s="1"/>
      <c r="J210" s="1"/>
      <c r="K210" s="1"/>
      <c r="L210" s="1"/>
      <c r="M210" s="1"/>
      <c r="N210" s="1"/>
      <c r="O210" s="81"/>
    </row>
    <row r="211" spans="7:15" x14ac:dyDescent="0.25">
      <c r="G211" s="1"/>
      <c r="H211" s="1"/>
      <c r="I211" s="1"/>
      <c r="J211" s="1"/>
      <c r="K211" s="1"/>
      <c r="L211" s="1"/>
      <c r="M211" s="1"/>
      <c r="N211" s="1"/>
      <c r="O211" s="81"/>
    </row>
    <row r="212" spans="7:15" x14ac:dyDescent="0.25">
      <c r="G212" s="1"/>
      <c r="H212" s="1"/>
      <c r="I212" s="1"/>
      <c r="J212" s="1"/>
      <c r="K212" s="1"/>
      <c r="L212" s="1"/>
      <c r="M212" s="1"/>
      <c r="N212" s="1"/>
      <c r="O212" s="81"/>
    </row>
    <row r="213" spans="7:15" x14ac:dyDescent="0.25">
      <c r="G213" s="1"/>
      <c r="H213" s="1"/>
      <c r="I213" s="1"/>
      <c r="J213" s="1"/>
      <c r="K213" s="1"/>
      <c r="L213" s="1"/>
      <c r="M213" s="1"/>
      <c r="N213" s="1"/>
      <c r="O213" s="81"/>
    </row>
    <row r="214" spans="7:15" x14ac:dyDescent="0.25">
      <c r="G214" s="1"/>
      <c r="H214" s="1"/>
      <c r="I214" s="1"/>
      <c r="J214" s="1"/>
      <c r="K214" s="1"/>
      <c r="L214" s="1"/>
      <c r="M214" s="1"/>
      <c r="N214" s="1"/>
      <c r="O214" s="81"/>
    </row>
    <row r="215" spans="7:15" x14ac:dyDescent="0.25">
      <c r="G215" s="1"/>
      <c r="H215" s="1"/>
      <c r="I215" s="1"/>
      <c r="J215" s="1"/>
      <c r="K215" s="1"/>
      <c r="L215" s="1"/>
      <c r="M215" s="1"/>
      <c r="N215" s="1"/>
      <c r="O215" s="81"/>
    </row>
    <row r="216" spans="7:15" x14ac:dyDescent="0.25">
      <c r="G216" s="1"/>
      <c r="H216" s="1"/>
      <c r="I216" s="1"/>
      <c r="J216" s="1"/>
      <c r="K216" s="1"/>
      <c r="L216" s="1"/>
      <c r="M216" s="1"/>
      <c r="N216" s="1"/>
      <c r="O216" s="81"/>
    </row>
    <row r="217" spans="7:15" x14ac:dyDescent="0.25">
      <c r="G217" s="1"/>
      <c r="H217" s="1"/>
      <c r="I217" s="1"/>
      <c r="J217" s="1"/>
      <c r="K217" s="1"/>
      <c r="L217" s="1"/>
      <c r="M217" s="1"/>
      <c r="N217" s="1"/>
      <c r="O217" s="81"/>
    </row>
    <row r="218" spans="7:15" x14ac:dyDescent="0.25">
      <c r="G218" s="1"/>
      <c r="H218" s="1"/>
      <c r="I218" s="1"/>
      <c r="J218" s="1"/>
      <c r="K218" s="1"/>
      <c r="L218" s="1"/>
      <c r="M218" s="1"/>
      <c r="N218" s="1"/>
      <c r="O218" s="81"/>
    </row>
    <row r="219" spans="7:15" x14ac:dyDescent="0.25">
      <c r="G219" s="1"/>
      <c r="H219" s="1"/>
      <c r="I219" s="1"/>
      <c r="J219" s="1"/>
      <c r="K219" s="1"/>
      <c r="L219" s="1"/>
      <c r="M219" s="1"/>
      <c r="N219" s="1"/>
      <c r="O219" s="81"/>
    </row>
    <row r="220" spans="7:15" x14ac:dyDescent="0.25">
      <c r="G220" s="1"/>
      <c r="H220" s="1"/>
      <c r="I220" s="1"/>
      <c r="J220" s="1"/>
      <c r="K220" s="1"/>
      <c r="L220" s="1"/>
      <c r="M220" s="1"/>
      <c r="N220" s="1"/>
      <c r="O220" s="81"/>
    </row>
    <row r="221" spans="7:15" x14ac:dyDescent="0.25">
      <c r="G221" s="1"/>
      <c r="H221" s="1"/>
      <c r="I221" s="1"/>
      <c r="J221" s="1"/>
      <c r="K221" s="1"/>
      <c r="L221" s="1"/>
      <c r="M221" s="1"/>
      <c r="N221" s="1"/>
      <c r="O221" s="81"/>
    </row>
    <row r="222" spans="7:15" x14ac:dyDescent="0.25">
      <c r="G222" s="1"/>
      <c r="H222" s="1"/>
      <c r="I222" s="1"/>
      <c r="J222" s="1"/>
      <c r="K222" s="1"/>
      <c r="L222" s="1"/>
      <c r="M222" s="1"/>
      <c r="N222" s="1"/>
      <c r="O222" s="81"/>
    </row>
    <row r="223" spans="7:15" x14ac:dyDescent="0.25">
      <c r="G223" s="1"/>
      <c r="H223" s="1"/>
      <c r="I223" s="1"/>
      <c r="J223" s="1"/>
      <c r="K223" s="1"/>
      <c r="L223" s="1"/>
      <c r="M223" s="1"/>
      <c r="N223" s="1"/>
      <c r="O223" s="81"/>
    </row>
    <row r="224" spans="7:15" x14ac:dyDescent="0.25">
      <c r="G224" s="1"/>
      <c r="H224" s="1"/>
      <c r="I224" s="1"/>
      <c r="J224" s="1"/>
      <c r="K224" s="1"/>
      <c r="L224" s="1"/>
      <c r="M224" s="1"/>
      <c r="N224" s="1"/>
      <c r="O224" s="81"/>
    </row>
    <row r="225" spans="7:15" x14ac:dyDescent="0.25">
      <c r="G225" s="1"/>
      <c r="H225" s="1"/>
      <c r="I225" s="1"/>
      <c r="J225" s="1"/>
      <c r="K225" s="1"/>
      <c r="L225" s="1"/>
      <c r="M225" s="1"/>
      <c r="N225" s="1"/>
      <c r="O225" s="81"/>
    </row>
    <row r="226" spans="7:15" x14ac:dyDescent="0.25">
      <c r="G226" s="1"/>
      <c r="H226" s="1"/>
      <c r="I226" s="1"/>
      <c r="J226" s="1"/>
      <c r="K226" s="1"/>
      <c r="L226" s="1"/>
      <c r="M226" s="1"/>
      <c r="N226" s="1"/>
      <c r="O226" s="81"/>
    </row>
    <row r="227" spans="7:15" x14ac:dyDescent="0.25">
      <c r="G227" s="1"/>
      <c r="H227" s="1"/>
      <c r="I227" s="1"/>
      <c r="J227" s="1"/>
      <c r="K227" s="1"/>
      <c r="L227" s="1"/>
      <c r="M227" s="1"/>
      <c r="N227" s="1"/>
      <c r="O227" s="81"/>
    </row>
    <row r="228" spans="7:15" x14ac:dyDescent="0.25">
      <c r="G228" s="1"/>
      <c r="H228" s="1"/>
      <c r="I228" s="1"/>
      <c r="J228" s="1"/>
      <c r="K228" s="1"/>
      <c r="L228" s="1"/>
      <c r="M228" s="1"/>
      <c r="N228" s="1"/>
      <c r="O228" s="81"/>
    </row>
    <row r="229" spans="7:15" x14ac:dyDescent="0.25">
      <c r="G229" s="1"/>
      <c r="H229" s="1"/>
      <c r="I229" s="1"/>
      <c r="J229" s="1"/>
      <c r="K229" s="1"/>
      <c r="L229" s="1"/>
      <c r="M229" s="1"/>
      <c r="N229" s="1"/>
      <c r="O229" s="81"/>
    </row>
    <row r="230" spans="7:15" x14ac:dyDescent="0.25">
      <c r="G230" s="1"/>
      <c r="H230" s="1"/>
      <c r="I230" s="1"/>
      <c r="J230" s="1"/>
      <c r="K230" s="1"/>
      <c r="L230" s="1"/>
      <c r="M230" s="1"/>
      <c r="N230" s="1"/>
      <c r="O230" s="81"/>
    </row>
    <row r="231" spans="7:15" x14ac:dyDescent="0.25">
      <c r="G231" s="1"/>
      <c r="H231" s="1"/>
      <c r="I231" s="1"/>
      <c r="J231" s="1"/>
      <c r="K231" s="1"/>
      <c r="L231" s="1"/>
      <c r="M231" s="1"/>
      <c r="N231" s="1"/>
      <c r="O231" s="81"/>
    </row>
    <row r="232" spans="7:15" x14ac:dyDescent="0.25">
      <c r="G232" s="1"/>
      <c r="H232" s="1"/>
      <c r="I232" s="1"/>
      <c r="J232" s="1"/>
      <c r="K232" s="1"/>
      <c r="L232" s="1"/>
      <c r="M232" s="1"/>
      <c r="N232" s="1"/>
      <c r="O232" s="81"/>
    </row>
    <row r="233" spans="7:15" x14ac:dyDescent="0.25">
      <c r="G233" s="1"/>
      <c r="H233" s="1"/>
      <c r="I233" s="1"/>
      <c r="J233" s="1"/>
      <c r="K233" s="1"/>
      <c r="L233" s="1"/>
      <c r="M233" s="1"/>
      <c r="N233" s="1"/>
      <c r="O233" s="81"/>
    </row>
    <row r="234" spans="7:15" x14ac:dyDescent="0.25">
      <c r="G234" s="1"/>
      <c r="H234" s="1"/>
      <c r="I234" s="1"/>
      <c r="J234" s="1"/>
      <c r="K234" s="1"/>
      <c r="L234" s="1"/>
      <c r="M234" s="1"/>
      <c r="N234" s="1"/>
      <c r="O234" s="81"/>
    </row>
    <row r="235" spans="7:15" x14ac:dyDescent="0.25">
      <c r="G235" s="1"/>
      <c r="H235" s="1"/>
      <c r="I235" s="1"/>
      <c r="J235" s="1"/>
      <c r="K235" s="1"/>
      <c r="L235" s="1"/>
      <c r="M235" s="1"/>
      <c r="N235" s="1"/>
      <c r="O235" s="81"/>
    </row>
    <row r="236" spans="7:15" x14ac:dyDescent="0.25">
      <c r="G236" s="1"/>
      <c r="H236" s="1"/>
      <c r="I236" s="1"/>
      <c r="J236" s="1"/>
      <c r="K236" s="1"/>
      <c r="L236" s="1"/>
      <c r="M236" s="1"/>
      <c r="N236" s="1"/>
      <c r="O236" s="81"/>
    </row>
    <row r="237" spans="7:15" x14ac:dyDescent="0.25">
      <c r="G237" s="1"/>
      <c r="H237" s="1"/>
      <c r="I237" s="1"/>
      <c r="J237" s="1"/>
      <c r="K237" s="1"/>
      <c r="L237" s="1"/>
      <c r="M237" s="1"/>
      <c r="N237" s="1"/>
      <c r="O237" s="81"/>
    </row>
    <row r="238" spans="7:15" x14ac:dyDescent="0.25">
      <c r="G238" s="1"/>
      <c r="H238" s="1"/>
      <c r="I238" s="1"/>
      <c r="J238" s="1"/>
      <c r="K238" s="1"/>
      <c r="L238" s="1"/>
      <c r="M238" s="1"/>
      <c r="N238" s="1"/>
      <c r="O238" s="81"/>
    </row>
    <row r="239" spans="7:15" x14ac:dyDescent="0.25">
      <c r="G239" s="1"/>
      <c r="H239" s="1"/>
      <c r="I239" s="1"/>
      <c r="J239" s="1"/>
      <c r="K239" s="1"/>
      <c r="L239" s="1"/>
      <c r="M239" s="1"/>
      <c r="N239" s="1"/>
      <c r="O239" s="81"/>
    </row>
    <row r="240" spans="7:15" x14ac:dyDescent="0.25">
      <c r="G240" s="1"/>
      <c r="H240" s="1"/>
      <c r="I240" s="1"/>
      <c r="J240" s="1"/>
      <c r="K240" s="1"/>
      <c r="L240" s="1"/>
      <c r="M240" s="1"/>
      <c r="N240" s="1"/>
      <c r="O240" s="81"/>
    </row>
    <row r="241" spans="7:15" x14ac:dyDescent="0.25">
      <c r="G241" s="1"/>
      <c r="H241" s="1"/>
      <c r="I241" s="1"/>
      <c r="J241" s="1"/>
      <c r="K241" s="1"/>
      <c r="L241" s="1"/>
      <c r="M241" s="1"/>
      <c r="N241" s="1"/>
      <c r="O241" s="81"/>
    </row>
    <row r="242" spans="7:15" x14ac:dyDescent="0.25">
      <c r="G242" s="1"/>
      <c r="H242" s="1"/>
      <c r="I242" s="1"/>
      <c r="J242" s="1"/>
      <c r="K242" s="1"/>
      <c r="L242" s="1"/>
      <c r="M242" s="1"/>
      <c r="N242" s="1"/>
      <c r="O242" s="81"/>
    </row>
    <row r="243" spans="7:15" x14ac:dyDescent="0.25">
      <c r="G243" s="1"/>
      <c r="H243" s="1"/>
      <c r="I243" s="1"/>
      <c r="J243" s="1"/>
      <c r="K243" s="1"/>
      <c r="L243" s="1"/>
      <c r="M243" s="1"/>
      <c r="N243" s="1"/>
      <c r="O243" s="81"/>
    </row>
    <row r="244" spans="7:15" x14ac:dyDescent="0.25">
      <c r="G244" s="1"/>
      <c r="H244" s="1"/>
      <c r="I244" s="1"/>
      <c r="J244" s="1"/>
      <c r="K244" s="1"/>
      <c r="L244" s="1"/>
      <c r="M244" s="1"/>
      <c r="N244" s="1"/>
      <c r="O244" s="81"/>
    </row>
    <row r="245" spans="7:15" x14ac:dyDescent="0.25">
      <c r="G245" s="1"/>
      <c r="H245" s="1"/>
      <c r="I245" s="1"/>
      <c r="J245" s="1"/>
      <c r="K245" s="1"/>
      <c r="L245" s="1"/>
      <c r="M245" s="1"/>
      <c r="N245" s="1"/>
      <c r="O245" s="81"/>
    </row>
    <row r="246" spans="7:15" x14ac:dyDescent="0.25">
      <c r="G246" s="1"/>
      <c r="H246" s="1"/>
      <c r="I246" s="1"/>
      <c r="J246" s="1"/>
      <c r="K246" s="1"/>
      <c r="L246" s="1"/>
      <c r="M246" s="1"/>
      <c r="N246" s="1"/>
      <c r="O246" s="81"/>
    </row>
    <row r="247" spans="7:15" x14ac:dyDescent="0.25">
      <c r="G247" s="1"/>
      <c r="H247" s="1"/>
      <c r="I247" s="1"/>
      <c r="J247" s="1"/>
      <c r="K247" s="1"/>
      <c r="L247" s="1"/>
      <c r="M247" s="1"/>
      <c r="N247" s="1"/>
      <c r="O247" s="81"/>
    </row>
    <row r="248" spans="7:15" x14ac:dyDescent="0.25">
      <c r="G248" s="1"/>
      <c r="H248" s="1"/>
      <c r="I248" s="1"/>
      <c r="J248" s="1"/>
      <c r="K248" s="1"/>
      <c r="L248" s="1"/>
      <c r="M248" s="1"/>
      <c r="N248" s="1"/>
      <c r="O248" s="81"/>
    </row>
    <row r="249" spans="7:15" x14ac:dyDescent="0.25">
      <c r="G249" s="1"/>
      <c r="H249" s="1"/>
      <c r="I249" s="1"/>
      <c r="J249" s="1"/>
      <c r="K249" s="1"/>
      <c r="L249" s="1"/>
      <c r="M249" s="1"/>
      <c r="N249" s="1"/>
      <c r="O249" s="81"/>
    </row>
    <row r="250" spans="7:15" x14ac:dyDescent="0.25">
      <c r="G250" s="1"/>
      <c r="H250" s="1"/>
      <c r="I250" s="1"/>
      <c r="J250" s="1"/>
      <c r="K250" s="1"/>
      <c r="L250" s="1"/>
      <c r="M250" s="1"/>
      <c r="N250" s="1"/>
      <c r="O250" s="81"/>
    </row>
    <row r="251" spans="7:15" x14ac:dyDescent="0.25">
      <c r="G251" s="1"/>
      <c r="H251" s="1"/>
      <c r="I251" s="1"/>
      <c r="J251" s="1"/>
      <c r="K251" s="1"/>
      <c r="L251" s="1"/>
      <c r="M251" s="1"/>
      <c r="N251" s="1"/>
      <c r="O251" s="81"/>
    </row>
    <row r="252" spans="7:15" x14ac:dyDescent="0.25">
      <c r="G252" s="1"/>
      <c r="H252" s="1"/>
      <c r="I252" s="1"/>
      <c r="J252" s="1"/>
      <c r="K252" s="1"/>
      <c r="L252" s="1"/>
      <c r="M252" s="1"/>
      <c r="N252" s="1"/>
      <c r="O252" s="81"/>
    </row>
    <row r="253" spans="7:15" x14ac:dyDescent="0.25">
      <c r="G253" s="1"/>
      <c r="H253" s="1"/>
      <c r="I253" s="1"/>
      <c r="J253" s="1"/>
      <c r="K253" s="1"/>
      <c r="L253" s="1"/>
      <c r="M253" s="1"/>
      <c r="N253" s="1"/>
      <c r="O253" s="81"/>
    </row>
    <row r="254" spans="7:15" x14ac:dyDescent="0.25">
      <c r="G254" s="1"/>
      <c r="H254" s="1"/>
      <c r="I254" s="1"/>
      <c r="J254" s="1"/>
      <c r="K254" s="1"/>
      <c r="L254" s="1"/>
      <c r="M254" s="1"/>
      <c r="N254" s="1"/>
      <c r="O254" s="81"/>
    </row>
    <row r="255" spans="7:15" x14ac:dyDescent="0.25">
      <c r="G255" s="1"/>
      <c r="H255" s="1"/>
      <c r="I255" s="1"/>
      <c r="J255" s="1"/>
      <c r="K255" s="1"/>
      <c r="L255" s="1"/>
      <c r="M255" s="1"/>
      <c r="N255" s="1"/>
      <c r="O255" s="81"/>
    </row>
    <row r="256" spans="7:15" x14ac:dyDescent="0.25">
      <c r="G256" s="1"/>
      <c r="H256" s="1"/>
      <c r="I256" s="1"/>
      <c r="J256" s="1"/>
      <c r="K256" s="1"/>
      <c r="L256" s="1"/>
      <c r="M256" s="1"/>
      <c r="N256" s="1"/>
      <c r="O256" s="81"/>
    </row>
    <row r="257" spans="7:15" x14ac:dyDescent="0.25">
      <c r="G257" s="1"/>
      <c r="H257" s="1"/>
      <c r="I257" s="1"/>
      <c r="J257" s="1"/>
      <c r="K257" s="1"/>
      <c r="L257" s="1"/>
      <c r="M257" s="1"/>
      <c r="N257" s="1"/>
      <c r="O257" s="81"/>
    </row>
    <row r="258" spans="7:15" x14ac:dyDescent="0.25">
      <c r="G258" s="1"/>
      <c r="H258" s="1"/>
      <c r="I258" s="1"/>
      <c r="J258" s="1"/>
      <c r="K258" s="1"/>
      <c r="L258" s="1"/>
      <c r="M258" s="1"/>
      <c r="N258" s="1"/>
      <c r="O258" s="81"/>
    </row>
    <row r="259" spans="7:15" x14ac:dyDescent="0.25">
      <c r="G259" s="1"/>
      <c r="H259" s="1"/>
      <c r="I259" s="1"/>
      <c r="J259" s="1"/>
      <c r="K259" s="1"/>
      <c r="L259" s="1"/>
      <c r="M259" s="1"/>
      <c r="N259" s="1"/>
      <c r="O259" s="81"/>
    </row>
    <row r="260" spans="7:15" x14ac:dyDescent="0.25">
      <c r="G260" s="1"/>
      <c r="H260" s="1"/>
      <c r="I260" s="1"/>
      <c r="J260" s="1"/>
      <c r="K260" s="1"/>
      <c r="L260" s="1"/>
      <c r="M260" s="1"/>
      <c r="N260" s="1"/>
      <c r="O260" s="81"/>
    </row>
    <row r="261" spans="7:15" x14ac:dyDescent="0.25">
      <c r="G261" s="1"/>
      <c r="H261" s="1"/>
      <c r="I261" s="1"/>
      <c r="J261" s="1"/>
      <c r="K261" s="1"/>
      <c r="L261" s="1"/>
      <c r="M261" s="1"/>
      <c r="N261" s="1"/>
      <c r="O261" s="81"/>
    </row>
    <row r="262" spans="7:15" x14ac:dyDescent="0.25">
      <c r="G262" s="1"/>
      <c r="H262" s="1"/>
      <c r="I262" s="1"/>
      <c r="J262" s="1"/>
      <c r="K262" s="1"/>
      <c r="L262" s="1"/>
      <c r="M262" s="1"/>
      <c r="N262" s="1"/>
      <c r="O262" s="81"/>
    </row>
    <row r="263" spans="7:15" x14ac:dyDescent="0.25">
      <c r="G263" s="1"/>
      <c r="H263" s="1"/>
      <c r="I263" s="1"/>
      <c r="J263" s="1"/>
      <c r="K263" s="1"/>
      <c r="L263" s="1"/>
      <c r="M263" s="1"/>
      <c r="N263" s="1"/>
      <c r="O263" s="81"/>
    </row>
    <row r="264" spans="7:15" x14ac:dyDescent="0.25">
      <c r="G264" s="1"/>
      <c r="H264" s="1"/>
      <c r="I264" s="1"/>
      <c r="J264" s="1"/>
      <c r="K264" s="1"/>
      <c r="L264" s="1"/>
      <c r="M264" s="1"/>
      <c r="N264" s="1"/>
      <c r="O264" s="81"/>
    </row>
    <row r="265" spans="7:15" x14ac:dyDescent="0.25">
      <c r="G265" s="1"/>
      <c r="H265" s="1"/>
      <c r="I265" s="1"/>
      <c r="J265" s="1"/>
      <c r="K265" s="1"/>
      <c r="L265" s="1"/>
      <c r="M265" s="1"/>
      <c r="N265" s="1"/>
      <c r="O265" s="81"/>
    </row>
    <row r="266" spans="7:15" x14ac:dyDescent="0.25">
      <c r="G266" s="1"/>
      <c r="H266" s="1"/>
      <c r="I266" s="1"/>
      <c r="J266" s="1"/>
      <c r="K266" s="1"/>
      <c r="L266" s="1"/>
      <c r="M266" s="1"/>
      <c r="N266" s="1"/>
      <c r="O266" s="81"/>
    </row>
    <row r="267" spans="7:15" x14ac:dyDescent="0.25">
      <c r="G267" s="1"/>
      <c r="H267" s="1"/>
      <c r="I267" s="1"/>
      <c r="J267" s="1"/>
      <c r="K267" s="1"/>
      <c r="L267" s="1"/>
      <c r="M267" s="1"/>
      <c r="N267" s="1"/>
      <c r="O267" s="81"/>
    </row>
    <row r="268" spans="7:15" x14ac:dyDescent="0.25">
      <c r="G268" s="1"/>
      <c r="H268" s="1"/>
      <c r="I268" s="1"/>
      <c r="J268" s="1"/>
      <c r="K268" s="1"/>
      <c r="L268" s="1"/>
      <c r="M268" s="1"/>
      <c r="N268" s="1"/>
      <c r="O268" s="81"/>
    </row>
    <row r="269" spans="7:15" x14ac:dyDescent="0.25">
      <c r="G269" s="1"/>
      <c r="H269" s="1"/>
      <c r="I269" s="1"/>
      <c r="J269" s="1"/>
      <c r="K269" s="1"/>
      <c r="L269" s="1"/>
      <c r="M269" s="1"/>
      <c r="N269" s="1"/>
      <c r="O269" s="81"/>
    </row>
    <row r="270" spans="7:15" x14ac:dyDescent="0.25">
      <c r="G270" s="1"/>
      <c r="H270" s="1"/>
      <c r="I270" s="1"/>
      <c r="J270" s="1"/>
      <c r="K270" s="1"/>
      <c r="L270" s="1"/>
      <c r="M270" s="1"/>
      <c r="N270" s="1"/>
      <c r="O270" s="81"/>
    </row>
    <row r="271" spans="7:15" x14ac:dyDescent="0.25">
      <c r="G271" s="1"/>
      <c r="H271" s="1"/>
      <c r="I271" s="1"/>
      <c r="J271" s="1"/>
      <c r="K271" s="1"/>
      <c r="L271" s="1"/>
      <c r="M271" s="1"/>
      <c r="N271" s="1"/>
      <c r="O271" s="81"/>
    </row>
    <row r="272" spans="7:15" x14ac:dyDescent="0.25">
      <c r="G272" s="1"/>
      <c r="H272" s="1"/>
      <c r="I272" s="1"/>
      <c r="J272" s="1"/>
      <c r="K272" s="1"/>
      <c r="L272" s="1"/>
      <c r="M272" s="1"/>
      <c r="N272" s="1"/>
      <c r="O272" s="81"/>
    </row>
    <row r="273" spans="7:15" x14ac:dyDescent="0.25">
      <c r="G273" s="1"/>
      <c r="H273" s="1"/>
      <c r="I273" s="1"/>
      <c r="J273" s="1"/>
      <c r="K273" s="1"/>
      <c r="L273" s="1"/>
      <c r="M273" s="1"/>
      <c r="N273" s="1"/>
      <c r="O273" s="81"/>
    </row>
    <row r="274" spans="7:15" x14ac:dyDescent="0.25">
      <c r="G274" s="1"/>
      <c r="H274" s="1"/>
      <c r="I274" s="1"/>
      <c r="J274" s="1"/>
      <c r="K274" s="1"/>
      <c r="L274" s="1"/>
      <c r="M274" s="1"/>
      <c r="N274" s="1"/>
      <c r="O274" s="81"/>
    </row>
    <row r="275" spans="7:15" x14ac:dyDescent="0.25">
      <c r="G275" s="1"/>
      <c r="H275" s="1"/>
      <c r="I275" s="1"/>
      <c r="J275" s="1"/>
      <c r="K275" s="1"/>
      <c r="L275" s="1"/>
      <c r="M275" s="1"/>
      <c r="N275" s="1"/>
      <c r="O275" s="81"/>
    </row>
    <row r="276" spans="7:15" x14ac:dyDescent="0.25">
      <c r="G276" s="1"/>
      <c r="H276" s="1"/>
      <c r="I276" s="1"/>
      <c r="J276" s="1"/>
      <c r="K276" s="1"/>
      <c r="L276" s="1"/>
      <c r="M276" s="1"/>
      <c r="N276" s="1"/>
      <c r="O276" s="81"/>
    </row>
    <row r="277" spans="7:15" x14ac:dyDescent="0.25">
      <c r="G277" s="1"/>
      <c r="H277" s="1"/>
      <c r="I277" s="1"/>
      <c r="J277" s="1"/>
      <c r="K277" s="1"/>
      <c r="L277" s="1"/>
      <c r="M277" s="1"/>
      <c r="N277" s="1"/>
      <c r="O277" s="81"/>
    </row>
    <row r="278" spans="7:15" x14ac:dyDescent="0.25">
      <c r="G278" s="1"/>
      <c r="H278" s="1"/>
      <c r="I278" s="1"/>
      <c r="J278" s="1"/>
      <c r="K278" s="1"/>
      <c r="L278" s="1"/>
      <c r="M278" s="1"/>
      <c r="N278" s="1"/>
      <c r="O278" s="81"/>
    </row>
    <row r="279" spans="7:15" x14ac:dyDescent="0.25">
      <c r="G279" s="1"/>
      <c r="H279" s="1"/>
      <c r="I279" s="1"/>
      <c r="J279" s="1"/>
      <c r="K279" s="1"/>
      <c r="L279" s="1"/>
      <c r="M279" s="1"/>
      <c r="N279" s="1"/>
      <c r="O279" s="81"/>
    </row>
    <row r="280" spans="7:15" x14ac:dyDescent="0.25">
      <c r="G280" s="1"/>
      <c r="H280" s="1"/>
      <c r="I280" s="1"/>
      <c r="J280" s="1"/>
      <c r="K280" s="1"/>
      <c r="L280" s="1"/>
      <c r="M280" s="1"/>
      <c r="N280" s="1"/>
      <c r="O280" s="81"/>
    </row>
    <row r="281" spans="7:15" x14ac:dyDescent="0.25">
      <c r="G281" s="1"/>
      <c r="H281" s="1"/>
      <c r="I281" s="1"/>
      <c r="J281" s="1"/>
      <c r="K281" s="1"/>
      <c r="L281" s="1"/>
      <c r="M281" s="1"/>
      <c r="N281" s="1"/>
      <c r="O281" s="81"/>
    </row>
    <row r="282" spans="7:15" x14ac:dyDescent="0.25">
      <c r="G282" s="1"/>
      <c r="H282" s="1"/>
      <c r="I282" s="1"/>
      <c r="J282" s="1"/>
      <c r="K282" s="1"/>
      <c r="L282" s="1"/>
      <c r="M282" s="1"/>
      <c r="N282" s="1"/>
      <c r="O282" s="81"/>
    </row>
    <row r="283" spans="7:15" x14ac:dyDescent="0.25">
      <c r="G283" s="1"/>
      <c r="H283" s="1"/>
      <c r="I283" s="1"/>
      <c r="J283" s="1"/>
      <c r="K283" s="1"/>
      <c r="L283" s="1"/>
      <c r="M283" s="1"/>
      <c r="N283" s="1"/>
      <c r="O283" s="81"/>
    </row>
    <row r="284" spans="7:15" x14ac:dyDescent="0.25">
      <c r="G284" s="1"/>
      <c r="H284" s="1"/>
      <c r="I284" s="1"/>
      <c r="J284" s="1"/>
      <c r="K284" s="1"/>
      <c r="L284" s="1"/>
      <c r="M284" s="1"/>
      <c r="N284" s="1"/>
      <c r="O284" s="81"/>
    </row>
    <row r="285" spans="7:15" x14ac:dyDescent="0.25">
      <c r="G285" s="1"/>
      <c r="H285" s="1"/>
      <c r="I285" s="1"/>
      <c r="J285" s="1"/>
      <c r="K285" s="1"/>
      <c r="L285" s="1"/>
      <c r="M285" s="1"/>
      <c r="N285" s="1"/>
      <c r="O285" s="81"/>
    </row>
    <row r="286" spans="7:15" x14ac:dyDescent="0.25">
      <c r="G286" s="1"/>
      <c r="H286" s="1"/>
      <c r="I286" s="1"/>
      <c r="J286" s="1"/>
      <c r="K286" s="1"/>
      <c r="L286" s="1"/>
      <c r="M286" s="1"/>
      <c r="N286" s="1"/>
      <c r="O286" s="81"/>
    </row>
    <row r="287" spans="7:15" x14ac:dyDescent="0.25">
      <c r="G287" s="1"/>
      <c r="H287" s="1"/>
      <c r="I287" s="1"/>
      <c r="J287" s="1"/>
      <c r="K287" s="1"/>
      <c r="L287" s="1"/>
      <c r="M287" s="1"/>
      <c r="N287" s="1"/>
      <c r="O287" s="81"/>
    </row>
    <row r="288" spans="7:15" x14ac:dyDescent="0.25">
      <c r="G288" s="1"/>
      <c r="H288" s="1"/>
      <c r="I288" s="1"/>
      <c r="J288" s="1"/>
      <c r="K288" s="1"/>
      <c r="L288" s="1"/>
      <c r="M288" s="1"/>
      <c r="N288" s="1"/>
      <c r="O288" s="81"/>
    </row>
    <row r="289" spans="7:15" x14ac:dyDescent="0.25">
      <c r="G289" s="1"/>
      <c r="H289" s="1"/>
      <c r="I289" s="1"/>
      <c r="J289" s="1"/>
      <c r="K289" s="1"/>
      <c r="L289" s="1"/>
      <c r="M289" s="1"/>
      <c r="N289" s="1"/>
      <c r="O289" s="81"/>
    </row>
    <row r="290" spans="7:15" x14ac:dyDescent="0.25">
      <c r="G290" s="1"/>
      <c r="H290" s="1"/>
      <c r="I290" s="1"/>
      <c r="J290" s="1"/>
      <c r="K290" s="1"/>
      <c r="L290" s="1"/>
      <c r="M290" s="1"/>
      <c r="N290" s="1"/>
      <c r="O290" s="81"/>
    </row>
    <row r="291" spans="7:15" x14ac:dyDescent="0.25">
      <c r="G291" s="1"/>
      <c r="H291" s="1"/>
      <c r="I291" s="1"/>
      <c r="J291" s="1"/>
      <c r="K291" s="1"/>
      <c r="L291" s="1"/>
      <c r="M291" s="1"/>
      <c r="N291" s="1"/>
      <c r="O291" s="81"/>
    </row>
    <row r="292" spans="7:15" x14ac:dyDescent="0.25">
      <c r="G292" s="1"/>
      <c r="H292" s="1"/>
      <c r="I292" s="1"/>
      <c r="J292" s="1"/>
      <c r="K292" s="1"/>
      <c r="L292" s="1"/>
      <c r="M292" s="1"/>
      <c r="N292" s="1"/>
      <c r="O292" s="81"/>
    </row>
    <row r="293" spans="7:15" x14ac:dyDescent="0.25">
      <c r="G293" s="1"/>
      <c r="H293" s="1"/>
      <c r="I293" s="1"/>
      <c r="J293" s="1"/>
      <c r="K293" s="1"/>
      <c r="L293" s="1"/>
      <c r="M293" s="1"/>
      <c r="N293" s="1"/>
      <c r="O293" s="81"/>
    </row>
    <row r="294" spans="7:15" x14ac:dyDescent="0.25">
      <c r="G294" s="1"/>
      <c r="H294" s="1"/>
      <c r="I294" s="1"/>
      <c r="J294" s="1"/>
      <c r="K294" s="1"/>
      <c r="L294" s="1"/>
      <c r="M294" s="1"/>
      <c r="N294" s="1"/>
      <c r="O294" s="81"/>
    </row>
    <row r="295" spans="7:15" x14ac:dyDescent="0.25">
      <c r="G295" s="1"/>
      <c r="H295" s="1"/>
      <c r="I295" s="1"/>
      <c r="J295" s="1"/>
      <c r="K295" s="1"/>
      <c r="L295" s="1"/>
      <c r="M295" s="1"/>
      <c r="N295" s="1"/>
      <c r="O295" s="81"/>
    </row>
    <row r="296" spans="7:15" x14ac:dyDescent="0.25">
      <c r="G296" s="1"/>
      <c r="H296" s="1"/>
      <c r="I296" s="1"/>
      <c r="J296" s="1"/>
      <c r="K296" s="1"/>
      <c r="L296" s="1"/>
      <c r="M296" s="1"/>
      <c r="N296" s="1"/>
      <c r="O296" s="81"/>
    </row>
    <row r="297" spans="7:15" x14ac:dyDescent="0.25">
      <c r="G297" s="1"/>
      <c r="H297" s="1"/>
      <c r="I297" s="1"/>
      <c r="J297" s="1"/>
      <c r="K297" s="1"/>
      <c r="L297" s="1"/>
      <c r="M297" s="1"/>
      <c r="N297" s="1"/>
      <c r="O297" s="81"/>
    </row>
    <row r="298" spans="7:15" x14ac:dyDescent="0.25">
      <c r="G298" s="1"/>
      <c r="H298" s="1"/>
      <c r="I298" s="1"/>
      <c r="J298" s="1"/>
      <c r="K298" s="1"/>
      <c r="L298" s="1"/>
      <c r="M298" s="1"/>
      <c r="N298" s="1"/>
      <c r="O298" s="81"/>
    </row>
    <row r="299" spans="7:15" x14ac:dyDescent="0.25">
      <c r="G299" s="1"/>
      <c r="H299" s="1"/>
      <c r="I299" s="1"/>
      <c r="J299" s="1"/>
      <c r="K299" s="1"/>
      <c r="L299" s="1"/>
      <c r="M299" s="1"/>
      <c r="N299" s="1"/>
      <c r="O299" s="81"/>
    </row>
    <row r="300" spans="7:15" x14ac:dyDescent="0.25">
      <c r="G300" s="1"/>
      <c r="H300" s="1"/>
      <c r="I300" s="1"/>
      <c r="J300" s="1"/>
      <c r="K300" s="1"/>
      <c r="L300" s="1"/>
      <c r="M300" s="1"/>
      <c r="N300" s="1"/>
      <c r="O300" s="81"/>
    </row>
    <row r="301" spans="7:15" x14ac:dyDescent="0.25">
      <c r="G301" s="1"/>
      <c r="H301" s="1"/>
      <c r="I301" s="1"/>
      <c r="J301" s="1"/>
      <c r="K301" s="1"/>
      <c r="L301" s="1"/>
      <c r="M301" s="1"/>
      <c r="N301" s="1"/>
      <c r="O301" s="81"/>
    </row>
    <row r="302" spans="7:15" x14ac:dyDescent="0.25">
      <c r="G302" s="1"/>
      <c r="H302" s="1"/>
      <c r="I302" s="1"/>
      <c r="J302" s="1"/>
      <c r="K302" s="1"/>
      <c r="L302" s="1"/>
      <c r="M302" s="1"/>
      <c r="N302" s="1"/>
      <c r="O302" s="81"/>
    </row>
    <row r="303" spans="7:15" x14ac:dyDescent="0.25">
      <c r="G303" s="1"/>
      <c r="H303" s="1"/>
      <c r="I303" s="1"/>
      <c r="J303" s="1"/>
      <c r="K303" s="1"/>
      <c r="L303" s="1"/>
      <c r="M303" s="1"/>
      <c r="N303" s="1"/>
      <c r="O303" s="81"/>
    </row>
    <row r="304" spans="7:15" x14ac:dyDescent="0.25">
      <c r="G304" s="1"/>
      <c r="H304" s="1"/>
      <c r="I304" s="1"/>
      <c r="J304" s="1"/>
      <c r="K304" s="1"/>
      <c r="L304" s="1"/>
      <c r="M304" s="1"/>
      <c r="N304" s="1"/>
      <c r="O304" s="81"/>
    </row>
    <row r="305" spans="7:15" x14ac:dyDescent="0.25">
      <c r="G305" s="1"/>
      <c r="H305" s="1"/>
      <c r="I305" s="1"/>
      <c r="J305" s="1"/>
      <c r="K305" s="1"/>
      <c r="L305" s="1"/>
      <c r="M305" s="1"/>
      <c r="N305" s="1"/>
      <c r="O305" s="81"/>
    </row>
    <row r="306" spans="7:15" x14ac:dyDescent="0.25">
      <c r="G306" s="1"/>
      <c r="H306" s="1"/>
      <c r="I306" s="1"/>
      <c r="J306" s="1"/>
      <c r="K306" s="1"/>
      <c r="L306" s="1"/>
      <c r="M306" s="1"/>
      <c r="N306" s="1"/>
      <c r="O306" s="81"/>
    </row>
    <row r="307" spans="7:15" x14ac:dyDescent="0.25">
      <c r="G307" s="1"/>
      <c r="H307" s="1"/>
      <c r="I307" s="1"/>
      <c r="J307" s="1"/>
      <c r="K307" s="1"/>
      <c r="L307" s="1"/>
      <c r="M307" s="1"/>
      <c r="N307" s="1"/>
      <c r="O307" s="81"/>
    </row>
    <row r="308" spans="7:15" x14ac:dyDescent="0.25">
      <c r="G308" s="1"/>
      <c r="H308" s="1"/>
      <c r="I308" s="1"/>
      <c r="J308" s="1"/>
      <c r="K308" s="1"/>
      <c r="L308" s="1"/>
      <c r="M308" s="1"/>
      <c r="N308" s="1"/>
      <c r="O308" s="81"/>
    </row>
    <row r="309" spans="7:15" x14ac:dyDescent="0.25">
      <c r="G309" s="1"/>
      <c r="H309" s="1"/>
      <c r="I309" s="1"/>
      <c r="J309" s="1"/>
      <c r="K309" s="1"/>
      <c r="L309" s="1"/>
      <c r="M309" s="1"/>
      <c r="N309" s="1"/>
      <c r="O309" s="81"/>
    </row>
    <row r="310" spans="7:15" x14ac:dyDescent="0.25">
      <c r="G310" s="1"/>
      <c r="H310" s="1"/>
      <c r="I310" s="1"/>
      <c r="J310" s="1"/>
      <c r="K310" s="1"/>
      <c r="L310" s="1"/>
      <c r="M310" s="1"/>
      <c r="N310" s="1"/>
      <c r="O310" s="81"/>
    </row>
    <row r="311" spans="7:15" x14ac:dyDescent="0.25">
      <c r="G311" s="1"/>
      <c r="H311" s="1"/>
      <c r="I311" s="1"/>
      <c r="J311" s="1"/>
      <c r="K311" s="1"/>
      <c r="L311" s="1"/>
      <c r="M311" s="1"/>
      <c r="N311" s="1"/>
      <c r="O311" s="81"/>
    </row>
    <row r="312" spans="7:15" x14ac:dyDescent="0.25">
      <c r="G312" s="1"/>
      <c r="H312" s="1"/>
      <c r="I312" s="1"/>
      <c r="J312" s="1"/>
      <c r="K312" s="1"/>
      <c r="L312" s="1"/>
      <c r="M312" s="1"/>
      <c r="N312" s="1"/>
      <c r="O312" s="81"/>
    </row>
    <row r="313" spans="7:15" x14ac:dyDescent="0.25">
      <c r="G313" s="1"/>
      <c r="H313" s="1"/>
      <c r="I313" s="1"/>
      <c r="J313" s="1"/>
      <c r="K313" s="1"/>
      <c r="L313" s="1"/>
      <c r="M313" s="1"/>
      <c r="N313" s="1"/>
      <c r="O313" s="81"/>
    </row>
    <row r="314" spans="7:15" x14ac:dyDescent="0.25">
      <c r="G314" s="1"/>
      <c r="H314" s="1"/>
      <c r="I314" s="1"/>
      <c r="J314" s="1"/>
      <c r="K314" s="1"/>
      <c r="L314" s="1"/>
      <c r="M314" s="1"/>
      <c r="N314" s="1"/>
      <c r="O314" s="81"/>
    </row>
    <row r="315" spans="7:15" x14ac:dyDescent="0.25">
      <c r="G315" s="1"/>
      <c r="H315" s="1"/>
      <c r="I315" s="1"/>
      <c r="J315" s="1"/>
      <c r="K315" s="1"/>
      <c r="L315" s="1"/>
      <c r="M315" s="1"/>
      <c r="N315" s="1"/>
      <c r="O315" s="81"/>
    </row>
    <row r="316" spans="7:15" x14ac:dyDescent="0.25">
      <c r="G316" s="1"/>
      <c r="H316" s="1"/>
      <c r="I316" s="1"/>
      <c r="J316" s="1"/>
      <c r="K316" s="1"/>
      <c r="L316" s="1"/>
      <c r="M316" s="1"/>
      <c r="N316" s="1"/>
      <c r="O316" s="81"/>
    </row>
    <row r="317" spans="7:15" x14ac:dyDescent="0.25">
      <c r="G317" s="1"/>
      <c r="H317" s="1"/>
      <c r="I317" s="1"/>
      <c r="J317" s="1"/>
      <c r="K317" s="1"/>
      <c r="L317" s="1"/>
      <c r="M317" s="1"/>
      <c r="N317" s="1"/>
      <c r="O317" s="81"/>
    </row>
    <row r="318" spans="7:15" x14ac:dyDescent="0.25">
      <c r="G318" s="1"/>
      <c r="H318" s="1"/>
      <c r="I318" s="1"/>
      <c r="J318" s="1"/>
      <c r="K318" s="1"/>
      <c r="L318" s="1"/>
      <c r="M318" s="1"/>
      <c r="N318" s="1"/>
      <c r="O318" s="81"/>
    </row>
    <row r="319" spans="7:15" x14ac:dyDescent="0.25">
      <c r="G319" s="1"/>
      <c r="H319" s="1"/>
      <c r="I319" s="1"/>
      <c r="J319" s="1"/>
      <c r="K319" s="1"/>
      <c r="L319" s="1"/>
      <c r="M319" s="1"/>
      <c r="N319" s="1"/>
      <c r="O319" s="81"/>
    </row>
    <row r="320" spans="7:15" x14ac:dyDescent="0.25">
      <c r="G320" s="1"/>
      <c r="H320" s="1"/>
      <c r="I320" s="1"/>
      <c r="J320" s="1"/>
      <c r="K320" s="1"/>
      <c r="L320" s="1"/>
      <c r="M320" s="1"/>
      <c r="N320" s="1"/>
      <c r="O320" s="81"/>
    </row>
    <row r="321" spans="7:15" x14ac:dyDescent="0.25">
      <c r="G321" s="1"/>
      <c r="H321" s="1"/>
      <c r="I321" s="1"/>
      <c r="J321" s="1"/>
      <c r="K321" s="1"/>
      <c r="L321" s="1"/>
      <c r="M321" s="1"/>
      <c r="N321" s="1"/>
      <c r="O321" s="81"/>
    </row>
    <row r="322" spans="7:15" x14ac:dyDescent="0.25">
      <c r="G322" s="1"/>
      <c r="H322" s="1"/>
      <c r="I322" s="1"/>
      <c r="J322" s="1"/>
      <c r="K322" s="1"/>
      <c r="L322" s="1"/>
      <c r="M322" s="1"/>
      <c r="N322" s="1"/>
      <c r="O322" s="81"/>
    </row>
    <row r="323" spans="7:15" x14ac:dyDescent="0.25">
      <c r="G323" s="1"/>
      <c r="H323" s="1"/>
      <c r="I323" s="1"/>
      <c r="J323" s="1"/>
      <c r="K323" s="1"/>
      <c r="L323" s="1"/>
      <c r="M323" s="1"/>
      <c r="N323" s="1"/>
      <c r="O323" s="81"/>
    </row>
    <row r="324" spans="7:15" x14ac:dyDescent="0.25">
      <c r="G324" s="1"/>
      <c r="H324" s="1"/>
      <c r="I324" s="1"/>
      <c r="J324" s="1"/>
      <c r="K324" s="1"/>
      <c r="L324" s="1"/>
      <c r="M324" s="1"/>
      <c r="N324" s="1"/>
      <c r="O324" s="81"/>
    </row>
    <row r="325" spans="7:15" x14ac:dyDescent="0.25">
      <c r="G325" s="1"/>
      <c r="H325" s="1"/>
      <c r="I325" s="1"/>
      <c r="J325" s="1"/>
      <c r="K325" s="1"/>
      <c r="L325" s="1"/>
      <c r="M325" s="1"/>
      <c r="N325" s="1"/>
      <c r="O325" s="81"/>
    </row>
    <row r="326" spans="7:15" x14ac:dyDescent="0.25">
      <c r="G326" s="1"/>
      <c r="H326" s="1"/>
      <c r="I326" s="1"/>
      <c r="J326" s="1"/>
      <c r="K326" s="1"/>
      <c r="L326" s="1"/>
      <c r="M326" s="1"/>
      <c r="N326" s="1"/>
      <c r="O326" s="81"/>
    </row>
    <row r="327" spans="7:15" x14ac:dyDescent="0.25">
      <c r="G327" s="1"/>
      <c r="H327" s="1"/>
      <c r="I327" s="1"/>
      <c r="J327" s="1"/>
      <c r="K327" s="1"/>
      <c r="L327" s="1"/>
      <c r="M327" s="1"/>
      <c r="N327" s="1"/>
      <c r="O327" s="81"/>
    </row>
    <row r="328" spans="7:15" x14ac:dyDescent="0.25">
      <c r="G328" s="1"/>
      <c r="H328" s="1"/>
      <c r="I328" s="1"/>
      <c r="J328" s="1"/>
      <c r="K328" s="1"/>
      <c r="L328" s="1"/>
      <c r="M328" s="1"/>
      <c r="N328" s="1"/>
      <c r="O328" s="81"/>
    </row>
    <row r="329" spans="7:15" x14ac:dyDescent="0.25">
      <c r="G329" s="1"/>
      <c r="H329" s="1"/>
      <c r="I329" s="1"/>
      <c r="J329" s="1"/>
      <c r="K329" s="1"/>
      <c r="L329" s="1"/>
      <c r="M329" s="1"/>
      <c r="N329" s="1"/>
      <c r="O329" s="81"/>
    </row>
    <row r="330" spans="7:15" x14ac:dyDescent="0.25">
      <c r="G330" s="1"/>
      <c r="H330" s="1"/>
      <c r="I330" s="1"/>
      <c r="J330" s="1"/>
      <c r="K330" s="1"/>
      <c r="L330" s="1"/>
      <c r="M330" s="1"/>
      <c r="N330" s="1"/>
      <c r="O330" s="81"/>
    </row>
    <row r="331" spans="7:15" x14ac:dyDescent="0.25">
      <c r="G331" s="1"/>
      <c r="H331" s="1"/>
      <c r="I331" s="1"/>
      <c r="J331" s="1"/>
      <c r="K331" s="1"/>
      <c r="L331" s="1"/>
      <c r="M331" s="1"/>
      <c r="N331" s="1"/>
      <c r="O331" s="81"/>
    </row>
    <row r="332" spans="7:15" x14ac:dyDescent="0.25">
      <c r="G332" s="1"/>
      <c r="H332" s="1"/>
      <c r="I332" s="1"/>
      <c r="J332" s="1"/>
      <c r="K332" s="1"/>
      <c r="L332" s="1"/>
      <c r="M332" s="1"/>
      <c r="N332" s="1"/>
      <c r="O332" s="81"/>
    </row>
    <row r="333" spans="7:15" x14ac:dyDescent="0.25">
      <c r="G333" s="1"/>
      <c r="H333" s="1"/>
      <c r="I333" s="1"/>
      <c r="J333" s="1"/>
      <c r="K333" s="1"/>
      <c r="L333" s="1"/>
      <c r="M333" s="1"/>
      <c r="N333" s="1"/>
      <c r="O333" s="81"/>
    </row>
    <row r="334" spans="7:15" x14ac:dyDescent="0.25">
      <c r="G334" s="1"/>
      <c r="H334" s="1"/>
      <c r="I334" s="1"/>
      <c r="J334" s="1"/>
      <c r="K334" s="1"/>
      <c r="L334" s="1"/>
      <c r="M334" s="1"/>
      <c r="N334" s="1"/>
      <c r="O334" s="81"/>
    </row>
    <row r="335" spans="7:15" x14ac:dyDescent="0.25">
      <c r="G335" s="1"/>
      <c r="H335" s="1"/>
      <c r="I335" s="1"/>
      <c r="J335" s="1"/>
      <c r="K335" s="1"/>
      <c r="L335" s="1"/>
      <c r="M335" s="1"/>
      <c r="N335" s="1"/>
      <c r="O335" s="81"/>
    </row>
    <row r="336" spans="7:15" x14ac:dyDescent="0.25">
      <c r="G336" s="1"/>
      <c r="H336" s="1"/>
      <c r="I336" s="1"/>
      <c r="J336" s="1"/>
      <c r="K336" s="1"/>
      <c r="L336" s="1"/>
      <c r="M336" s="1"/>
      <c r="N336" s="1"/>
      <c r="O336" s="81"/>
    </row>
    <row r="337" spans="7:15" x14ac:dyDescent="0.25">
      <c r="G337" s="1"/>
      <c r="H337" s="1"/>
      <c r="I337" s="1"/>
      <c r="J337" s="1"/>
      <c r="K337" s="1"/>
      <c r="L337" s="1"/>
      <c r="M337" s="1"/>
      <c r="N337" s="1"/>
      <c r="O337" s="81"/>
    </row>
    <row r="338" spans="7:15" x14ac:dyDescent="0.25">
      <c r="G338" s="1"/>
      <c r="H338" s="1"/>
      <c r="I338" s="1"/>
      <c r="J338" s="1"/>
      <c r="K338" s="1"/>
      <c r="L338" s="1"/>
      <c r="M338" s="1"/>
      <c r="N338" s="1"/>
      <c r="O338" s="81"/>
    </row>
    <row r="339" spans="7:15" x14ac:dyDescent="0.25">
      <c r="G339" s="1"/>
      <c r="H339" s="1"/>
      <c r="I339" s="1"/>
      <c r="J339" s="1"/>
      <c r="K339" s="1"/>
      <c r="L339" s="1"/>
      <c r="M339" s="1"/>
      <c r="N339" s="1"/>
      <c r="O339" s="81"/>
    </row>
    <row r="340" spans="7:15" x14ac:dyDescent="0.25">
      <c r="G340" s="1"/>
      <c r="H340" s="1"/>
      <c r="I340" s="1"/>
      <c r="J340" s="1"/>
      <c r="K340" s="1"/>
      <c r="L340" s="1"/>
      <c r="M340" s="1"/>
      <c r="N340" s="1"/>
      <c r="O340" s="81"/>
    </row>
    <row r="341" spans="7:15" x14ac:dyDescent="0.25">
      <c r="G341" s="1"/>
      <c r="H341" s="1"/>
      <c r="I341" s="1"/>
      <c r="J341" s="1"/>
      <c r="K341" s="1"/>
      <c r="L341" s="1"/>
      <c r="M341" s="1"/>
      <c r="N341" s="1"/>
      <c r="O341" s="81"/>
    </row>
    <row r="342" spans="7:15" x14ac:dyDescent="0.25">
      <c r="G342" s="1"/>
      <c r="H342" s="1"/>
      <c r="I342" s="1"/>
      <c r="J342" s="1"/>
      <c r="K342" s="1"/>
      <c r="L342" s="1"/>
      <c r="M342" s="1"/>
      <c r="N342" s="1"/>
      <c r="O342" s="81"/>
    </row>
    <row r="343" spans="7:15" x14ac:dyDescent="0.25">
      <c r="G343" s="1"/>
      <c r="H343" s="1"/>
      <c r="I343" s="1"/>
      <c r="J343" s="1"/>
      <c r="K343" s="1"/>
      <c r="L343" s="1"/>
      <c r="M343" s="1"/>
      <c r="N343" s="1"/>
      <c r="O343" s="81"/>
    </row>
    <row r="344" spans="7:15" x14ac:dyDescent="0.25">
      <c r="G344" s="1"/>
      <c r="H344" s="1"/>
      <c r="I344" s="1"/>
      <c r="J344" s="1"/>
      <c r="K344" s="1"/>
      <c r="L344" s="1"/>
      <c r="M344" s="1"/>
      <c r="N344" s="1"/>
      <c r="O344" s="81"/>
    </row>
    <row r="345" spans="7:15" x14ac:dyDescent="0.25">
      <c r="G345" s="1"/>
      <c r="H345" s="1"/>
      <c r="I345" s="1"/>
      <c r="J345" s="1"/>
      <c r="K345" s="1"/>
      <c r="L345" s="1"/>
      <c r="M345" s="1"/>
      <c r="N345" s="1"/>
      <c r="O345" s="81"/>
    </row>
    <row r="346" spans="7:15" x14ac:dyDescent="0.25">
      <c r="G346" s="1"/>
      <c r="H346" s="1"/>
      <c r="I346" s="1"/>
      <c r="J346" s="1"/>
      <c r="K346" s="1"/>
      <c r="L346" s="1"/>
      <c r="M346" s="1"/>
      <c r="N346" s="1"/>
      <c r="O346" s="81"/>
    </row>
    <row r="347" spans="7:15" x14ac:dyDescent="0.25">
      <c r="G347" s="1"/>
      <c r="H347" s="1"/>
      <c r="I347" s="1"/>
      <c r="J347" s="1"/>
      <c r="K347" s="1"/>
      <c r="L347" s="1"/>
      <c r="M347" s="1"/>
      <c r="N347" s="1"/>
      <c r="O347" s="81"/>
    </row>
    <row r="348" spans="7:15" x14ac:dyDescent="0.25">
      <c r="G348" s="1"/>
      <c r="H348" s="1"/>
      <c r="I348" s="1"/>
      <c r="J348" s="1"/>
      <c r="K348" s="1"/>
      <c r="L348" s="1"/>
      <c r="M348" s="1"/>
      <c r="N348" s="1"/>
      <c r="O348" s="81"/>
    </row>
    <row r="349" spans="7:15" x14ac:dyDescent="0.25">
      <c r="G349" s="1"/>
      <c r="H349" s="1"/>
      <c r="I349" s="1"/>
      <c r="J349" s="1"/>
      <c r="K349" s="1"/>
      <c r="L349" s="1"/>
      <c r="M349" s="1"/>
      <c r="N349" s="1"/>
      <c r="O349" s="81"/>
    </row>
    <row r="350" spans="7:15" x14ac:dyDescent="0.25">
      <c r="G350" s="1"/>
      <c r="H350" s="1"/>
      <c r="I350" s="1"/>
      <c r="J350" s="1"/>
      <c r="K350" s="1"/>
      <c r="L350" s="1"/>
      <c r="M350" s="1"/>
      <c r="N350" s="1"/>
      <c r="O350" s="81"/>
    </row>
    <row r="351" spans="7:15" x14ac:dyDescent="0.25">
      <c r="G351" s="1"/>
      <c r="H351" s="1"/>
      <c r="I351" s="1"/>
      <c r="J351" s="1"/>
      <c r="K351" s="1"/>
      <c r="L351" s="1"/>
      <c r="M351" s="1"/>
      <c r="N351" s="1"/>
      <c r="O351" s="81"/>
    </row>
    <row r="352" spans="7:15" x14ac:dyDescent="0.25">
      <c r="G352" s="1"/>
      <c r="H352" s="1"/>
      <c r="I352" s="1"/>
      <c r="J352" s="1"/>
      <c r="K352" s="1"/>
      <c r="L352" s="1"/>
      <c r="M352" s="1"/>
      <c r="N352" s="1"/>
      <c r="O352" s="81"/>
    </row>
    <row r="353" spans="7:15" x14ac:dyDescent="0.25">
      <c r="G353" s="1"/>
      <c r="H353" s="1"/>
      <c r="I353" s="1"/>
      <c r="J353" s="1"/>
      <c r="K353" s="1"/>
      <c r="L353" s="1"/>
      <c r="M353" s="1"/>
      <c r="N353" s="1"/>
      <c r="O353" s="81"/>
    </row>
    <row r="354" spans="7:15" x14ac:dyDescent="0.25">
      <c r="G354" s="1"/>
      <c r="H354" s="1"/>
      <c r="I354" s="1"/>
      <c r="J354" s="1"/>
      <c r="K354" s="1"/>
      <c r="L354" s="1"/>
      <c r="M354" s="1"/>
      <c r="N354" s="1"/>
      <c r="O354" s="81"/>
    </row>
    <row r="355" spans="7:15" x14ac:dyDescent="0.25">
      <c r="G355" s="1"/>
      <c r="H355" s="1"/>
      <c r="I355" s="1"/>
      <c r="J355" s="1"/>
      <c r="K355" s="1"/>
      <c r="L355" s="1"/>
      <c r="M355" s="1"/>
      <c r="N355" s="1"/>
      <c r="O355" s="81"/>
    </row>
    <row r="356" spans="7:15" x14ac:dyDescent="0.25">
      <c r="G356" s="1"/>
      <c r="H356" s="1"/>
      <c r="I356" s="1"/>
      <c r="J356" s="1"/>
      <c r="K356" s="1"/>
      <c r="L356" s="1"/>
      <c r="M356" s="1"/>
      <c r="N356" s="1"/>
      <c r="O356" s="81"/>
    </row>
    <row r="357" spans="7:15" x14ac:dyDescent="0.25">
      <c r="G357" s="1"/>
      <c r="H357" s="1"/>
      <c r="I357" s="1"/>
      <c r="J357" s="1"/>
      <c r="K357" s="1"/>
      <c r="L357" s="1"/>
      <c r="M357" s="1"/>
      <c r="N357" s="1"/>
      <c r="O357" s="81"/>
    </row>
    <row r="358" spans="7:15" x14ac:dyDescent="0.25">
      <c r="G358" s="1"/>
      <c r="H358" s="1"/>
      <c r="I358" s="1"/>
      <c r="J358" s="1"/>
      <c r="K358" s="1"/>
      <c r="L358" s="1"/>
      <c r="M358" s="1"/>
      <c r="N358" s="1"/>
      <c r="O358" s="81"/>
    </row>
    <row r="359" spans="7:15" x14ac:dyDescent="0.25">
      <c r="G359" s="1"/>
      <c r="H359" s="1"/>
      <c r="I359" s="1"/>
      <c r="J359" s="1"/>
      <c r="K359" s="1"/>
      <c r="L359" s="1"/>
      <c r="M359" s="1"/>
      <c r="N359" s="1"/>
      <c r="O359" s="81"/>
    </row>
    <row r="360" spans="7:15" x14ac:dyDescent="0.25">
      <c r="G360" s="1"/>
      <c r="H360" s="1"/>
      <c r="I360" s="1"/>
      <c r="J360" s="1"/>
      <c r="K360" s="1"/>
      <c r="L360" s="1"/>
      <c r="M360" s="1"/>
      <c r="N360" s="1"/>
      <c r="O360" s="81"/>
    </row>
    <row r="361" spans="7:15" x14ac:dyDescent="0.25">
      <c r="G361" s="1"/>
      <c r="H361" s="1"/>
      <c r="I361" s="1"/>
      <c r="J361" s="1"/>
      <c r="K361" s="1"/>
      <c r="L361" s="1"/>
      <c r="M361" s="1"/>
      <c r="N361" s="1"/>
      <c r="O361" s="81"/>
    </row>
    <row r="362" spans="7:15" x14ac:dyDescent="0.25">
      <c r="G362" s="1"/>
      <c r="H362" s="1"/>
      <c r="I362" s="1"/>
      <c r="J362" s="1"/>
      <c r="K362" s="1"/>
      <c r="L362" s="1"/>
      <c r="M362" s="1"/>
      <c r="N362" s="1"/>
      <c r="O362" s="81"/>
    </row>
    <row r="363" spans="7:15" x14ac:dyDescent="0.25">
      <c r="G363" s="1"/>
      <c r="H363" s="1"/>
      <c r="I363" s="1"/>
      <c r="J363" s="1"/>
      <c r="K363" s="1"/>
      <c r="L363" s="1"/>
      <c r="M363" s="1"/>
      <c r="N363" s="1"/>
      <c r="O363" s="81"/>
    </row>
    <row r="364" spans="7:15" x14ac:dyDescent="0.25">
      <c r="G364" s="1"/>
      <c r="H364" s="1"/>
      <c r="I364" s="1"/>
      <c r="J364" s="1"/>
      <c r="K364" s="1"/>
      <c r="L364" s="1"/>
      <c r="M364" s="1"/>
      <c r="N364" s="1"/>
      <c r="O364" s="81"/>
    </row>
    <row r="365" spans="7:15" x14ac:dyDescent="0.25">
      <c r="G365" s="1"/>
      <c r="H365" s="1"/>
      <c r="I365" s="1"/>
      <c r="J365" s="1"/>
      <c r="K365" s="1"/>
      <c r="L365" s="1"/>
      <c r="M365" s="1"/>
      <c r="N365" s="1"/>
      <c r="O365" s="81"/>
    </row>
    <row r="366" spans="7:15" x14ac:dyDescent="0.25">
      <c r="G366" s="1"/>
      <c r="H366" s="1"/>
      <c r="I366" s="1"/>
      <c r="J366" s="1"/>
      <c r="K366" s="1"/>
      <c r="L366" s="1"/>
      <c r="M366" s="1"/>
      <c r="N366" s="1"/>
      <c r="O366" s="81"/>
    </row>
    <row r="367" spans="7:15" x14ac:dyDescent="0.25">
      <c r="G367" s="1"/>
      <c r="H367" s="1"/>
      <c r="I367" s="1"/>
      <c r="J367" s="1"/>
      <c r="K367" s="1"/>
      <c r="L367" s="1"/>
      <c r="M367" s="1"/>
      <c r="N367" s="1"/>
      <c r="O367" s="81"/>
    </row>
    <row r="368" spans="7:15" x14ac:dyDescent="0.25">
      <c r="G368" s="1"/>
      <c r="H368" s="1"/>
      <c r="I368" s="1"/>
      <c r="J368" s="1"/>
      <c r="K368" s="1"/>
      <c r="L368" s="1"/>
      <c r="M368" s="1"/>
      <c r="N368" s="1"/>
      <c r="O368" s="81"/>
    </row>
    <row r="369" spans="7:15" x14ac:dyDescent="0.25">
      <c r="G369" s="1"/>
      <c r="H369" s="1"/>
      <c r="I369" s="1"/>
      <c r="J369" s="1"/>
      <c r="K369" s="1"/>
      <c r="L369" s="1"/>
      <c r="M369" s="1"/>
      <c r="N369" s="1"/>
      <c r="O369" s="81"/>
    </row>
    <row r="370" spans="7:15" x14ac:dyDescent="0.25">
      <c r="G370" s="1"/>
      <c r="H370" s="1"/>
      <c r="I370" s="1"/>
      <c r="J370" s="1"/>
      <c r="K370" s="1"/>
      <c r="L370" s="1"/>
      <c r="M370" s="1"/>
      <c r="N370" s="1"/>
      <c r="O370" s="81"/>
    </row>
    <row r="371" spans="7:15" x14ac:dyDescent="0.25">
      <c r="G371" s="1"/>
      <c r="H371" s="1"/>
      <c r="I371" s="1"/>
      <c r="J371" s="1"/>
      <c r="K371" s="1"/>
      <c r="L371" s="1"/>
      <c r="M371" s="1"/>
      <c r="N371" s="1"/>
      <c r="O371" s="81"/>
    </row>
    <row r="372" spans="7:15" x14ac:dyDescent="0.25">
      <c r="G372" s="1"/>
      <c r="H372" s="1"/>
      <c r="I372" s="1"/>
      <c r="J372" s="1"/>
      <c r="K372" s="1"/>
      <c r="L372" s="1"/>
      <c r="M372" s="1"/>
      <c r="N372" s="1"/>
      <c r="O372" s="81"/>
    </row>
    <row r="373" spans="7:15" x14ac:dyDescent="0.25">
      <c r="G373" s="1"/>
      <c r="H373" s="1"/>
      <c r="I373" s="1"/>
      <c r="J373" s="1"/>
      <c r="K373" s="1"/>
      <c r="L373" s="1"/>
      <c r="M373" s="1"/>
      <c r="N373" s="1"/>
      <c r="O373" s="81"/>
    </row>
    <row r="374" spans="7:15" x14ac:dyDescent="0.25">
      <c r="G374" s="1"/>
      <c r="H374" s="1"/>
      <c r="I374" s="1"/>
      <c r="J374" s="1"/>
      <c r="K374" s="1"/>
      <c r="L374" s="1"/>
      <c r="M374" s="1"/>
      <c r="N374" s="1"/>
      <c r="O374" s="81"/>
    </row>
    <row r="375" spans="7:15" x14ac:dyDescent="0.25">
      <c r="G375" s="1"/>
      <c r="H375" s="1"/>
      <c r="I375" s="1"/>
      <c r="J375" s="1"/>
      <c r="K375" s="1"/>
      <c r="L375" s="1"/>
      <c r="M375" s="1"/>
      <c r="N375" s="1"/>
      <c r="O375" s="81"/>
    </row>
    <row r="376" spans="7:15" x14ac:dyDescent="0.25">
      <c r="G376" s="1"/>
      <c r="H376" s="1"/>
      <c r="I376" s="1"/>
      <c r="J376" s="1"/>
      <c r="K376" s="1"/>
      <c r="L376" s="1"/>
      <c r="M376" s="1"/>
      <c r="N376" s="1"/>
      <c r="O376" s="81"/>
    </row>
    <row r="377" spans="7:15" x14ac:dyDescent="0.25">
      <c r="G377" s="1"/>
      <c r="H377" s="1"/>
      <c r="I377" s="1"/>
      <c r="J377" s="1"/>
      <c r="K377" s="1"/>
      <c r="L377" s="1"/>
      <c r="M377" s="1"/>
      <c r="N377" s="1"/>
      <c r="O377" s="81"/>
    </row>
    <row r="378" spans="7:15" x14ac:dyDescent="0.25">
      <c r="G378" s="1"/>
      <c r="H378" s="1"/>
      <c r="I378" s="1"/>
      <c r="J378" s="1"/>
      <c r="K378" s="1"/>
      <c r="L378" s="1"/>
      <c r="M378" s="1"/>
      <c r="N378" s="1"/>
      <c r="O378" s="81"/>
    </row>
    <row r="379" spans="7:15" x14ac:dyDescent="0.25">
      <c r="G379" s="1"/>
      <c r="H379" s="1"/>
      <c r="I379" s="1"/>
      <c r="J379" s="1"/>
      <c r="K379" s="1"/>
      <c r="L379" s="1"/>
      <c r="M379" s="1"/>
      <c r="N379" s="1"/>
      <c r="O379" s="81"/>
    </row>
    <row r="380" spans="7:15" x14ac:dyDescent="0.25">
      <c r="G380" s="1"/>
      <c r="H380" s="1"/>
      <c r="I380" s="1"/>
      <c r="J380" s="1"/>
      <c r="K380" s="1"/>
      <c r="L380" s="1"/>
      <c r="M380" s="1"/>
      <c r="N380" s="1"/>
      <c r="O380" s="81"/>
    </row>
    <row r="381" spans="7:15" x14ac:dyDescent="0.25">
      <c r="G381" s="1"/>
      <c r="H381" s="1"/>
      <c r="I381" s="1"/>
      <c r="J381" s="1"/>
      <c r="K381" s="1"/>
      <c r="L381" s="1"/>
      <c r="M381" s="1"/>
      <c r="N381" s="1"/>
      <c r="O381" s="81"/>
    </row>
    <row r="382" spans="7:15" x14ac:dyDescent="0.25">
      <c r="G382" s="1"/>
      <c r="H382" s="1"/>
      <c r="I382" s="1"/>
      <c r="J382" s="1"/>
      <c r="K382" s="1"/>
      <c r="L382" s="1"/>
      <c r="M382" s="1"/>
      <c r="N382" s="1"/>
      <c r="O382" s="81"/>
    </row>
    <row r="383" spans="7:15" x14ac:dyDescent="0.25">
      <c r="G383" s="1"/>
      <c r="H383" s="1"/>
      <c r="I383" s="1"/>
      <c r="J383" s="1"/>
      <c r="K383" s="1"/>
      <c r="L383" s="1"/>
      <c r="M383" s="1"/>
      <c r="N383" s="1"/>
      <c r="O383" s="81"/>
    </row>
    <row r="384" spans="7:15" x14ac:dyDescent="0.25">
      <c r="G384" s="1"/>
      <c r="H384" s="1"/>
      <c r="I384" s="1"/>
      <c r="J384" s="1"/>
      <c r="K384" s="1"/>
      <c r="L384" s="1"/>
      <c r="M384" s="1"/>
      <c r="N384" s="1"/>
      <c r="O384" s="81"/>
    </row>
    <row r="385" spans="7:15" x14ac:dyDescent="0.25">
      <c r="G385" s="1"/>
      <c r="H385" s="1"/>
      <c r="I385" s="1"/>
      <c r="J385" s="1"/>
      <c r="K385" s="1"/>
      <c r="L385" s="1"/>
      <c r="M385" s="1"/>
      <c r="N385" s="1"/>
      <c r="O385" s="81"/>
    </row>
    <row r="386" spans="7:15" x14ac:dyDescent="0.25">
      <c r="G386" s="1"/>
      <c r="H386" s="1"/>
      <c r="I386" s="1"/>
      <c r="J386" s="1"/>
      <c r="K386" s="1"/>
      <c r="L386" s="1"/>
      <c r="M386" s="1"/>
      <c r="N386" s="1"/>
      <c r="O386" s="81"/>
    </row>
    <row r="387" spans="7:15" x14ac:dyDescent="0.25">
      <c r="G387" s="1"/>
      <c r="H387" s="1"/>
      <c r="I387" s="1"/>
      <c r="J387" s="1"/>
      <c r="K387" s="1"/>
      <c r="L387" s="1"/>
      <c r="M387" s="1"/>
      <c r="N387" s="1"/>
      <c r="O387" s="81"/>
    </row>
    <row r="388" spans="7:15" x14ac:dyDescent="0.25">
      <c r="G388" s="1"/>
      <c r="H388" s="1"/>
      <c r="I388" s="1"/>
      <c r="J388" s="1"/>
      <c r="K388" s="1"/>
      <c r="L388" s="1"/>
      <c r="M388" s="1"/>
      <c r="N388" s="1"/>
      <c r="O388" s="81"/>
    </row>
    <row r="389" spans="7:15" x14ac:dyDescent="0.25">
      <c r="G389" s="1"/>
      <c r="H389" s="1"/>
      <c r="I389" s="1"/>
      <c r="J389" s="1"/>
      <c r="K389" s="1"/>
      <c r="L389" s="1"/>
      <c r="M389" s="1"/>
      <c r="N389" s="1"/>
      <c r="O389" s="81"/>
    </row>
    <row r="390" spans="7:15" x14ac:dyDescent="0.25">
      <c r="G390" s="1"/>
      <c r="H390" s="1"/>
      <c r="I390" s="1"/>
      <c r="J390" s="1"/>
      <c r="K390" s="1"/>
      <c r="L390" s="1"/>
      <c r="M390" s="1"/>
      <c r="N390" s="1"/>
      <c r="O390" s="81"/>
    </row>
    <row r="391" spans="7:15" x14ac:dyDescent="0.25">
      <c r="G391" s="1"/>
      <c r="H391" s="1"/>
      <c r="I391" s="1"/>
      <c r="J391" s="1"/>
      <c r="K391" s="1"/>
      <c r="L391" s="1"/>
      <c r="M391" s="1"/>
      <c r="N391" s="1"/>
      <c r="O391" s="81"/>
    </row>
    <row r="392" spans="7:15" x14ac:dyDescent="0.25">
      <c r="G392" s="1"/>
      <c r="H392" s="1"/>
      <c r="I392" s="1"/>
      <c r="J392" s="1"/>
      <c r="K392" s="1"/>
      <c r="L392" s="1"/>
      <c r="M392" s="1"/>
      <c r="N392" s="1"/>
      <c r="O392" s="81"/>
    </row>
    <row r="393" spans="7:15" x14ac:dyDescent="0.25">
      <c r="G393" s="1"/>
      <c r="H393" s="1"/>
      <c r="I393" s="1"/>
      <c r="J393" s="1"/>
      <c r="K393" s="1"/>
      <c r="L393" s="1"/>
      <c r="M393" s="1"/>
      <c r="N393" s="1"/>
      <c r="O393" s="81"/>
    </row>
    <row r="394" spans="7:15" x14ac:dyDescent="0.25">
      <c r="G394" s="1"/>
      <c r="H394" s="1"/>
      <c r="I394" s="1"/>
      <c r="J394" s="1"/>
      <c r="K394" s="1"/>
      <c r="L394" s="1"/>
      <c r="M394" s="1"/>
      <c r="N394" s="1"/>
      <c r="O394" s="81"/>
    </row>
    <row r="395" spans="7:15" x14ac:dyDescent="0.25">
      <c r="G395" s="1"/>
      <c r="H395" s="1"/>
      <c r="I395" s="1"/>
      <c r="J395" s="1"/>
      <c r="K395" s="1"/>
      <c r="L395" s="1"/>
      <c r="M395" s="1"/>
      <c r="N395" s="1"/>
      <c r="O395" s="81"/>
    </row>
    <row r="396" spans="7:15" x14ac:dyDescent="0.25">
      <c r="G396" s="1"/>
      <c r="H396" s="1"/>
      <c r="I396" s="1"/>
      <c r="J396" s="1"/>
      <c r="K396" s="1"/>
      <c r="L396" s="1"/>
      <c r="M396" s="1"/>
      <c r="N396" s="1"/>
      <c r="O396" s="81"/>
    </row>
    <row r="397" spans="7:15" x14ac:dyDescent="0.25">
      <c r="G397" s="1"/>
      <c r="H397" s="1"/>
      <c r="I397" s="1"/>
      <c r="J397" s="1"/>
      <c r="K397" s="1"/>
      <c r="L397" s="1"/>
      <c r="M397" s="1"/>
      <c r="N397" s="1"/>
      <c r="O397" s="81"/>
    </row>
    <row r="398" spans="7:15" x14ac:dyDescent="0.25">
      <c r="G398" s="1"/>
      <c r="H398" s="1"/>
      <c r="I398" s="1"/>
      <c r="J398" s="1"/>
      <c r="K398" s="1"/>
      <c r="L398" s="1"/>
      <c r="M398" s="1"/>
      <c r="N398" s="1"/>
      <c r="O398" s="81"/>
    </row>
    <row r="399" spans="7:15" x14ac:dyDescent="0.25">
      <c r="G399" s="1"/>
      <c r="H399" s="1"/>
      <c r="I399" s="1"/>
      <c r="J399" s="1"/>
      <c r="K399" s="1"/>
      <c r="L399" s="1"/>
      <c r="M399" s="1"/>
      <c r="N399" s="1"/>
      <c r="O399" s="81"/>
    </row>
    <row r="400" spans="7:15" x14ac:dyDescent="0.25">
      <c r="G400" s="1"/>
      <c r="H400" s="1"/>
      <c r="I400" s="1"/>
      <c r="J400" s="1"/>
      <c r="K400" s="1"/>
      <c r="L400" s="1"/>
      <c r="M400" s="1"/>
      <c r="N400" s="1"/>
      <c r="O400" s="81"/>
    </row>
    <row r="401" spans="7:15" x14ac:dyDescent="0.25">
      <c r="G401" s="1"/>
      <c r="H401" s="1"/>
      <c r="I401" s="1"/>
      <c r="J401" s="1"/>
      <c r="K401" s="1"/>
      <c r="L401" s="1"/>
      <c r="M401" s="1"/>
      <c r="N401" s="1"/>
      <c r="O401" s="81"/>
    </row>
    <row r="402" spans="7:15" x14ac:dyDescent="0.25">
      <c r="G402" s="1"/>
      <c r="H402" s="1"/>
      <c r="I402" s="1"/>
      <c r="J402" s="1"/>
      <c r="K402" s="1"/>
      <c r="L402" s="1"/>
      <c r="M402" s="1"/>
      <c r="N402" s="1"/>
      <c r="O402" s="81"/>
    </row>
    <row r="403" spans="7:15" x14ac:dyDescent="0.25">
      <c r="G403" s="1"/>
      <c r="H403" s="1"/>
      <c r="I403" s="1"/>
      <c r="J403" s="1"/>
      <c r="K403" s="1"/>
      <c r="L403" s="1"/>
      <c r="M403" s="1"/>
      <c r="N403" s="1"/>
      <c r="O403" s="81"/>
    </row>
    <row r="404" spans="7:15" x14ac:dyDescent="0.25">
      <c r="G404" s="1"/>
      <c r="H404" s="1"/>
      <c r="I404" s="1"/>
      <c r="J404" s="1"/>
      <c r="K404" s="1"/>
      <c r="L404" s="1"/>
      <c r="M404" s="1"/>
      <c r="N404" s="1"/>
      <c r="O404" s="81"/>
    </row>
    <row r="405" spans="7:15" x14ac:dyDescent="0.25">
      <c r="G405" s="1"/>
      <c r="H405" s="1"/>
      <c r="I405" s="1"/>
      <c r="J405" s="1"/>
      <c r="K405" s="1"/>
      <c r="L405" s="1"/>
      <c r="M405" s="1"/>
      <c r="N405" s="1"/>
      <c r="O405" s="81"/>
    </row>
    <row r="406" spans="7:15" x14ac:dyDescent="0.25">
      <c r="G406" s="1"/>
      <c r="H406" s="1"/>
      <c r="I406" s="1"/>
      <c r="J406" s="1"/>
      <c r="K406" s="1"/>
      <c r="L406" s="1"/>
      <c r="M406" s="1"/>
      <c r="N406" s="1"/>
      <c r="O406" s="81"/>
    </row>
    <row r="407" spans="7:15" x14ac:dyDescent="0.25">
      <c r="G407" s="1"/>
      <c r="H407" s="1"/>
      <c r="I407" s="1"/>
      <c r="J407" s="1"/>
      <c r="K407" s="1"/>
      <c r="L407" s="1"/>
      <c r="M407" s="1"/>
      <c r="N407" s="1"/>
      <c r="O407" s="81"/>
    </row>
    <row r="408" spans="7:15" x14ac:dyDescent="0.25">
      <c r="G408" s="1"/>
      <c r="H408" s="1"/>
      <c r="I408" s="1"/>
      <c r="J408" s="1"/>
      <c r="K408" s="1"/>
      <c r="L408" s="1"/>
      <c r="M408" s="1"/>
      <c r="N408" s="1"/>
      <c r="O408" s="81"/>
    </row>
    <row r="409" spans="7:15" x14ac:dyDescent="0.25">
      <c r="G409" s="1"/>
      <c r="H409" s="1"/>
      <c r="I409" s="1"/>
      <c r="J409" s="1"/>
      <c r="K409" s="1"/>
      <c r="L409" s="1"/>
      <c r="M409" s="1"/>
      <c r="N409" s="1"/>
      <c r="O409" s="81"/>
    </row>
    <row r="410" spans="7:15" x14ac:dyDescent="0.25">
      <c r="G410" s="1"/>
      <c r="H410" s="1"/>
      <c r="I410" s="1"/>
      <c r="J410" s="1"/>
      <c r="K410" s="1"/>
      <c r="L410" s="1"/>
      <c r="M410" s="1"/>
      <c r="N410" s="1"/>
      <c r="O410" s="81"/>
    </row>
    <row r="411" spans="7:15" x14ac:dyDescent="0.25">
      <c r="G411" s="1"/>
      <c r="H411" s="1"/>
      <c r="I411" s="1"/>
      <c r="J411" s="1"/>
      <c r="K411" s="1"/>
      <c r="L411" s="1"/>
      <c r="M411" s="1"/>
      <c r="N411" s="1"/>
      <c r="O411" s="81"/>
    </row>
    <row r="412" spans="7:15" x14ac:dyDescent="0.25">
      <c r="G412" s="1"/>
      <c r="H412" s="1"/>
      <c r="I412" s="1"/>
      <c r="J412" s="1"/>
      <c r="K412" s="1"/>
      <c r="L412" s="1"/>
      <c r="M412" s="1"/>
      <c r="N412" s="1"/>
      <c r="O412" s="81"/>
    </row>
    <row r="413" spans="7:15" x14ac:dyDescent="0.25">
      <c r="G413" s="1"/>
      <c r="H413" s="1"/>
      <c r="I413" s="1"/>
      <c r="J413" s="1"/>
      <c r="K413" s="1"/>
      <c r="L413" s="1"/>
      <c r="M413" s="1"/>
      <c r="N413" s="1"/>
      <c r="O413" s="81"/>
    </row>
    <row r="414" spans="7:15" x14ac:dyDescent="0.25">
      <c r="G414" s="1"/>
      <c r="H414" s="1"/>
      <c r="I414" s="1"/>
      <c r="J414" s="1"/>
      <c r="K414" s="1"/>
      <c r="L414" s="1"/>
      <c r="M414" s="1"/>
      <c r="N414" s="1"/>
      <c r="O414" s="81"/>
    </row>
    <row r="415" spans="7:15" x14ac:dyDescent="0.25">
      <c r="G415" s="1"/>
      <c r="H415" s="1"/>
      <c r="I415" s="1"/>
      <c r="J415" s="1"/>
      <c r="K415" s="1"/>
      <c r="L415" s="1"/>
      <c r="M415" s="1"/>
      <c r="N415" s="1"/>
      <c r="O415" s="81"/>
    </row>
    <row r="416" spans="7:15" x14ac:dyDescent="0.25">
      <c r="G416" s="1"/>
      <c r="H416" s="1"/>
      <c r="I416" s="1"/>
      <c r="J416" s="1"/>
      <c r="K416" s="1"/>
      <c r="L416" s="1"/>
      <c r="M416" s="1"/>
      <c r="N416" s="1"/>
      <c r="O416" s="81"/>
    </row>
    <row r="417" spans="7:15" x14ac:dyDescent="0.25">
      <c r="G417" s="1"/>
      <c r="H417" s="1"/>
      <c r="I417" s="1"/>
      <c r="J417" s="1"/>
      <c r="K417" s="1"/>
      <c r="L417" s="1"/>
      <c r="M417" s="1"/>
      <c r="N417" s="1"/>
      <c r="O417" s="81"/>
    </row>
    <row r="418" spans="7:15" x14ac:dyDescent="0.25">
      <c r="G418" s="1"/>
      <c r="H418" s="1"/>
      <c r="I418" s="1"/>
      <c r="J418" s="1"/>
      <c r="K418" s="1"/>
      <c r="L418" s="1"/>
      <c r="M418" s="1"/>
      <c r="N418" s="1"/>
      <c r="O418" s="81"/>
    </row>
    <row r="419" spans="7:15" x14ac:dyDescent="0.25">
      <c r="G419" s="1"/>
      <c r="H419" s="1"/>
      <c r="I419" s="1"/>
      <c r="J419" s="1"/>
      <c r="K419" s="1"/>
      <c r="L419" s="1"/>
      <c r="M419" s="1"/>
      <c r="N419" s="1"/>
      <c r="O419" s="81"/>
    </row>
    <row r="420" spans="7:15" x14ac:dyDescent="0.25">
      <c r="G420" s="1"/>
      <c r="H420" s="1"/>
      <c r="I420" s="1"/>
      <c r="J420" s="1"/>
      <c r="K420" s="1"/>
      <c r="L420" s="1"/>
      <c r="M420" s="1"/>
      <c r="N420" s="1"/>
      <c r="O420" s="81"/>
    </row>
    <row r="421" spans="7:15" x14ac:dyDescent="0.25">
      <c r="G421" s="1"/>
      <c r="H421" s="1"/>
      <c r="I421" s="1"/>
      <c r="J421" s="1"/>
      <c r="K421" s="1"/>
      <c r="L421" s="1"/>
      <c r="M421" s="1"/>
      <c r="N421" s="1"/>
      <c r="O421" s="81"/>
    </row>
    <row r="422" spans="7:15" x14ac:dyDescent="0.25">
      <c r="G422" s="1"/>
      <c r="H422" s="1"/>
      <c r="I422" s="1"/>
      <c r="J422" s="1"/>
      <c r="K422" s="1"/>
      <c r="L422" s="1"/>
      <c r="M422" s="1"/>
      <c r="N422" s="1"/>
      <c r="O422" s="81"/>
    </row>
    <row r="423" spans="7:15" x14ac:dyDescent="0.25">
      <c r="G423" s="1"/>
      <c r="H423" s="1"/>
      <c r="I423" s="1"/>
      <c r="J423" s="1"/>
      <c r="K423" s="1"/>
      <c r="L423" s="1"/>
      <c r="M423" s="1"/>
      <c r="N423" s="1"/>
      <c r="O423" s="81"/>
    </row>
    <row r="424" spans="7:15" x14ac:dyDescent="0.25">
      <c r="G424" s="1"/>
      <c r="H424" s="1"/>
      <c r="I424" s="1"/>
      <c r="J424" s="1"/>
      <c r="K424" s="1"/>
      <c r="L424" s="1"/>
      <c r="M424" s="1"/>
      <c r="N424" s="1"/>
      <c r="O424" s="81"/>
    </row>
    <row r="425" spans="7:15" x14ac:dyDescent="0.25">
      <c r="G425" s="1"/>
      <c r="H425" s="1"/>
      <c r="I425" s="1"/>
      <c r="J425" s="1"/>
      <c r="K425" s="1"/>
      <c r="L425" s="1"/>
      <c r="M425" s="1"/>
      <c r="N425" s="1"/>
      <c r="O425" s="81"/>
    </row>
    <row r="426" spans="7:15" x14ac:dyDescent="0.25">
      <c r="G426" s="1"/>
      <c r="H426" s="1"/>
      <c r="I426" s="1"/>
      <c r="J426" s="1"/>
      <c r="K426" s="1"/>
      <c r="L426" s="1"/>
      <c r="M426" s="1"/>
      <c r="N426" s="1"/>
      <c r="O426" s="81"/>
    </row>
    <row r="427" spans="7:15" x14ac:dyDescent="0.25">
      <c r="G427" s="1"/>
      <c r="H427" s="1"/>
      <c r="I427" s="1"/>
      <c r="J427" s="1"/>
      <c r="K427" s="1"/>
      <c r="L427" s="1"/>
      <c r="M427" s="1"/>
      <c r="N427" s="1"/>
      <c r="O427" s="81"/>
    </row>
    <row r="428" spans="7:15" x14ac:dyDescent="0.25">
      <c r="G428" s="1"/>
      <c r="H428" s="1"/>
      <c r="I428" s="1"/>
      <c r="J428" s="1"/>
      <c r="K428" s="1"/>
      <c r="L428" s="1"/>
      <c r="M428" s="1"/>
      <c r="N428" s="1"/>
      <c r="O428" s="81"/>
    </row>
    <row r="429" spans="7:15" x14ac:dyDescent="0.25">
      <c r="G429" s="1"/>
      <c r="H429" s="1"/>
      <c r="I429" s="1"/>
      <c r="J429" s="1"/>
      <c r="K429" s="1"/>
      <c r="L429" s="1"/>
      <c r="M429" s="1"/>
      <c r="N429" s="1"/>
      <c r="O429" s="81"/>
    </row>
    <row r="430" spans="7:15" x14ac:dyDescent="0.25">
      <c r="G430" s="1"/>
      <c r="H430" s="1"/>
      <c r="I430" s="1"/>
      <c r="J430" s="1"/>
      <c r="K430" s="1"/>
      <c r="L430" s="1"/>
      <c r="M430" s="1"/>
      <c r="N430" s="1"/>
      <c r="O430" s="81"/>
    </row>
    <row r="431" spans="7:15" x14ac:dyDescent="0.25">
      <c r="G431" s="1"/>
      <c r="H431" s="1"/>
      <c r="I431" s="1"/>
      <c r="J431" s="1"/>
      <c r="K431" s="1"/>
      <c r="L431" s="1"/>
      <c r="M431" s="1"/>
      <c r="N431" s="1"/>
      <c r="O431" s="81"/>
    </row>
    <row r="432" spans="7:15" x14ac:dyDescent="0.25">
      <c r="G432" s="1"/>
      <c r="H432" s="1"/>
      <c r="I432" s="1"/>
      <c r="J432" s="1"/>
      <c r="K432" s="1"/>
      <c r="L432" s="1"/>
      <c r="M432" s="1"/>
      <c r="N432" s="1"/>
      <c r="O432" s="81"/>
    </row>
    <row r="433" spans="7:15" x14ac:dyDescent="0.25">
      <c r="G433" s="1"/>
      <c r="H433" s="1"/>
      <c r="I433" s="1"/>
      <c r="J433" s="1"/>
      <c r="K433" s="1"/>
      <c r="L433" s="1"/>
      <c r="M433" s="1"/>
      <c r="N433" s="1"/>
      <c r="O433" s="81"/>
    </row>
    <row r="434" spans="7:15" x14ac:dyDescent="0.25">
      <c r="G434" s="1"/>
      <c r="H434" s="1"/>
      <c r="I434" s="1"/>
      <c r="J434" s="1"/>
      <c r="K434" s="1"/>
      <c r="L434" s="1"/>
      <c r="M434" s="1"/>
      <c r="N434" s="1"/>
      <c r="O434" s="81"/>
    </row>
    <row r="435" spans="7:15" x14ac:dyDescent="0.25">
      <c r="G435" s="1"/>
      <c r="H435" s="1"/>
      <c r="I435" s="1"/>
      <c r="J435" s="1"/>
      <c r="K435" s="1"/>
      <c r="L435" s="1"/>
      <c r="M435" s="1"/>
      <c r="N435" s="1"/>
      <c r="O435" s="81"/>
    </row>
    <row r="436" spans="7:15" x14ac:dyDescent="0.25">
      <c r="G436" s="1"/>
      <c r="H436" s="1"/>
      <c r="I436" s="1"/>
      <c r="J436" s="1"/>
      <c r="K436" s="1"/>
      <c r="L436" s="1"/>
      <c r="M436" s="1"/>
      <c r="N436" s="1"/>
      <c r="O436" s="81"/>
    </row>
    <row r="437" spans="7:15" x14ac:dyDescent="0.25">
      <c r="G437" s="1"/>
      <c r="H437" s="1"/>
      <c r="I437" s="1"/>
      <c r="J437" s="1"/>
      <c r="K437" s="1"/>
      <c r="L437" s="1"/>
      <c r="M437" s="1"/>
      <c r="N437" s="1"/>
      <c r="O437" s="81"/>
    </row>
    <row r="438" spans="7:15" x14ac:dyDescent="0.25">
      <c r="G438" s="1"/>
      <c r="H438" s="1"/>
      <c r="I438" s="1"/>
      <c r="J438" s="1"/>
      <c r="K438" s="1"/>
      <c r="L438" s="1"/>
      <c r="M438" s="1"/>
      <c r="N438" s="1"/>
      <c r="O438" s="81"/>
    </row>
    <row r="439" spans="7:15" x14ac:dyDescent="0.25">
      <c r="G439" s="1"/>
      <c r="H439" s="1"/>
      <c r="I439" s="1"/>
      <c r="J439" s="1"/>
      <c r="K439" s="1"/>
      <c r="L439" s="1"/>
      <c r="M439" s="1"/>
      <c r="N439" s="1"/>
      <c r="O439" s="81"/>
    </row>
    <row r="440" spans="7:15" x14ac:dyDescent="0.25">
      <c r="G440" s="1"/>
      <c r="H440" s="1"/>
      <c r="I440" s="1"/>
      <c r="J440" s="1"/>
      <c r="K440" s="1"/>
      <c r="L440" s="1"/>
      <c r="M440" s="1"/>
      <c r="N440" s="1"/>
      <c r="O440" s="81"/>
    </row>
    <row r="441" spans="7:15" x14ac:dyDescent="0.25">
      <c r="G441" s="1"/>
      <c r="H441" s="1"/>
      <c r="I441" s="1"/>
      <c r="J441" s="1"/>
      <c r="K441" s="1"/>
      <c r="L441" s="1"/>
      <c r="M441" s="1"/>
      <c r="N441" s="1"/>
      <c r="O441" s="81"/>
    </row>
    <row r="442" spans="7:15" x14ac:dyDescent="0.25">
      <c r="G442" s="1"/>
      <c r="H442" s="1"/>
      <c r="I442" s="1"/>
      <c r="J442" s="1"/>
      <c r="K442" s="1"/>
      <c r="L442" s="1"/>
      <c r="M442" s="1"/>
      <c r="N442" s="1"/>
      <c r="O442" s="81"/>
    </row>
    <row r="443" spans="7:15" x14ac:dyDescent="0.25">
      <c r="G443" s="1"/>
      <c r="H443" s="1"/>
      <c r="I443" s="1"/>
      <c r="J443" s="1"/>
      <c r="K443" s="1"/>
      <c r="L443" s="1"/>
      <c r="M443" s="1"/>
      <c r="N443" s="1"/>
      <c r="O443" s="81"/>
    </row>
    <row r="444" spans="7:15" x14ac:dyDescent="0.25">
      <c r="G444" s="1"/>
      <c r="H444" s="1"/>
      <c r="I444" s="1"/>
      <c r="J444" s="1"/>
      <c r="K444" s="1"/>
      <c r="L444" s="1"/>
      <c r="M444" s="1"/>
      <c r="N444" s="1"/>
      <c r="O444" s="81"/>
    </row>
    <row r="445" spans="7:15" x14ac:dyDescent="0.25">
      <c r="G445" s="1"/>
      <c r="H445" s="1"/>
      <c r="I445" s="1"/>
      <c r="J445" s="1"/>
      <c r="K445" s="1"/>
      <c r="L445" s="1"/>
      <c r="M445" s="1"/>
      <c r="N445" s="1"/>
      <c r="O445" s="81"/>
    </row>
    <row r="446" spans="7:15" x14ac:dyDescent="0.25">
      <c r="G446" s="1"/>
      <c r="H446" s="1"/>
      <c r="I446" s="1"/>
      <c r="J446" s="1"/>
      <c r="K446" s="1"/>
      <c r="L446" s="1"/>
      <c r="M446" s="1"/>
      <c r="N446" s="1"/>
      <c r="O446" s="81"/>
    </row>
    <row r="447" spans="7:15" x14ac:dyDescent="0.25">
      <c r="G447" s="1"/>
      <c r="H447" s="1"/>
      <c r="I447" s="1"/>
      <c r="J447" s="1"/>
      <c r="K447" s="1"/>
      <c r="L447" s="1"/>
      <c r="M447" s="1"/>
      <c r="N447" s="1"/>
      <c r="O447" s="81"/>
    </row>
    <row r="448" spans="7:15" x14ac:dyDescent="0.25">
      <c r="G448" s="1"/>
      <c r="H448" s="1"/>
      <c r="I448" s="1"/>
      <c r="J448" s="1"/>
      <c r="K448" s="1"/>
      <c r="L448" s="1"/>
      <c r="M448" s="1"/>
      <c r="N448" s="1"/>
      <c r="O448" s="81"/>
    </row>
    <row r="449" spans="7:15" x14ac:dyDescent="0.25">
      <c r="G449" s="1"/>
      <c r="H449" s="1"/>
      <c r="I449" s="1"/>
      <c r="J449" s="1"/>
      <c r="K449" s="1"/>
      <c r="L449" s="1"/>
      <c r="M449" s="1"/>
      <c r="N449" s="1"/>
      <c r="O449" s="81"/>
    </row>
    <row r="450" spans="7:15" x14ac:dyDescent="0.25">
      <c r="G450" s="1"/>
      <c r="H450" s="1"/>
      <c r="I450" s="1"/>
      <c r="J450" s="1"/>
      <c r="K450" s="1"/>
      <c r="L450" s="1"/>
      <c r="M450" s="1"/>
      <c r="N450" s="1"/>
      <c r="O450" s="81"/>
    </row>
    <row r="451" spans="7:15" x14ac:dyDescent="0.25">
      <c r="G451" s="1"/>
      <c r="H451" s="1"/>
      <c r="I451" s="1"/>
      <c r="J451" s="1"/>
      <c r="K451" s="1"/>
      <c r="L451" s="1"/>
      <c r="M451" s="1"/>
      <c r="N451" s="1"/>
      <c r="O451" s="81"/>
    </row>
    <row r="452" spans="7:15" x14ac:dyDescent="0.25">
      <c r="G452" s="1"/>
      <c r="H452" s="1"/>
      <c r="I452" s="1"/>
      <c r="J452" s="1"/>
      <c r="K452" s="1"/>
      <c r="L452" s="1"/>
      <c r="M452" s="1"/>
      <c r="N452" s="1"/>
      <c r="O452" s="81"/>
    </row>
    <row r="453" spans="7:15" x14ac:dyDescent="0.25">
      <c r="G453" s="1"/>
      <c r="H453" s="1"/>
      <c r="I453" s="1"/>
      <c r="J453" s="1"/>
      <c r="K453" s="1"/>
      <c r="L453" s="1"/>
      <c r="M453" s="1"/>
      <c r="N453" s="1"/>
      <c r="O453" s="81"/>
    </row>
    <row r="454" spans="7:15" x14ac:dyDescent="0.25">
      <c r="G454" s="1"/>
      <c r="H454" s="1"/>
      <c r="I454" s="1"/>
      <c r="J454" s="1"/>
      <c r="K454" s="1"/>
      <c r="L454" s="1"/>
      <c r="M454" s="1"/>
      <c r="N454" s="1"/>
      <c r="O454" s="81"/>
    </row>
    <row r="455" spans="7:15" x14ac:dyDescent="0.25">
      <c r="G455" s="1"/>
      <c r="H455" s="1"/>
      <c r="I455" s="1"/>
      <c r="J455" s="1"/>
      <c r="K455" s="1"/>
      <c r="L455" s="1"/>
      <c r="M455" s="1"/>
      <c r="N455" s="1"/>
      <c r="O455" s="81"/>
    </row>
    <row r="456" spans="7:15" x14ac:dyDescent="0.25">
      <c r="G456" s="1"/>
      <c r="H456" s="1"/>
      <c r="I456" s="1"/>
      <c r="J456" s="1"/>
      <c r="K456" s="1"/>
      <c r="L456" s="1"/>
      <c r="M456" s="1"/>
      <c r="N456" s="1"/>
      <c r="O456" s="81"/>
    </row>
    <row r="457" spans="7:15" x14ac:dyDescent="0.25">
      <c r="G457" s="1"/>
      <c r="H457" s="1"/>
      <c r="I457" s="1"/>
      <c r="J457" s="1"/>
      <c r="K457" s="1"/>
      <c r="L457" s="1"/>
      <c r="M457" s="1"/>
      <c r="N457" s="1"/>
      <c r="O457" s="81"/>
    </row>
    <row r="458" spans="7:15" x14ac:dyDescent="0.25">
      <c r="G458" s="1"/>
      <c r="H458" s="1"/>
      <c r="I458" s="1"/>
      <c r="J458" s="1"/>
      <c r="K458" s="1"/>
      <c r="L458" s="1"/>
      <c r="M458" s="1"/>
      <c r="N458" s="1"/>
      <c r="O458" s="81"/>
    </row>
    <row r="459" spans="7:15" x14ac:dyDescent="0.25">
      <c r="G459" s="1"/>
      <c r="H459" s="1"/>
      <c r="I459" s="1"/>
      <c r="J459" s="1"/>
      <c r="K459" s="1"/>
      <c r="L459" s="1"/>
      <c r="M459" s="1"/>
      <c r="N459" s="1"/>
      <c r="O459" s="81"/>
    </row>
    <row r="460" spans="7:15" x14ac:dyDescent="0.25">
      <c r="G460" s="1"/>
      <c r="H460" s="1"/>
      <c r="I460" s="1"/>
      <c r="J460" s="1"/>
      <c r="K460" s="1"/>
      <c r="L460" s="1"/>
      <c r="M460" s="1"/>
      <c r="N460" s="1"/>
      <c r="O460" s="81"/>
    </row>
    <row r="461" spans="7:15" x14ac:dyDescent="0.25">
      <c r="G461" s="1"/>
      <c r="H461" s="1"/>
      <c r="I461" s="1"/>
      <c r="J461" s="1"/>
      <c r="K461" s="1"/>
      <c r="L461" s="1"/>
      <c r="M461" s="1"/>
      <c r="N461" s="1"/>
      <c r="O461" s="81"/>
    </row>
    <row r="462" spans="7:15" x14ac:dyDescent="0.25">
      <c r="G462" s="1"/>
      <c r="H462" s="1"/>
      <c r="I462" s="1"/>
      <c r="J462" s="1"/>
      <c r="K462" s="1"/>
      <c r="L462" s="1"/>
      <c r="M462" s="1"/>
      <c r="N462" s="1"/>
      <c r="O462" s="81"/>
    </row>
    <row r="463" spans="7:15" x14ac:dyDescent="0.25">
      <c r="G463" s="1"/>
      <c r="H463" s="1"/>
      <c r="I463" s="1"/>
      <c r="J463" s="1"/>
      <c r="K463" s="1"/>
      <c r="L463" s="1"/>
      <c r="M463" s="1"/>
      <c r="N463" s="1"/>
      <c r="O463" s="81"/>
    </row>
    <row r="464" spans="7:15" x14ac:dyDescent="0.25">
      <c r="G464" s="1"/>
      <c r="H464" s="1"/>
      <c r="I464" s="1"/>
      <c r="J464" s="1"/>
      <c r="K464" s="1"/>
      <c r="L464" s="1"/>
      <c r="M464" s="1"/>
      <c r="N464" s="1"/>
      <c r="O464" s="81"/>
    </row>
    <row r="465" spans="7:15" x14ac:dyDescent="0.25">
      <c r="G465" s="1"/>
      <c r="H465" s="1"/>
      <c r="I465" s="1"/>
      <c r="J465" s="1"/>
      <c r="K465" s="1"/>
      <c r="L465" s="1"/>
      <c r="M465" s="1"/>
      <c r="N465" s="1"/>
      <c r="O465" s="81"/>
    </row>
    <row r="466" spans="7:15" x14ac:dyDescent="0.25">
      <c r="G466" s="1"/>
      <c r="H466" s="1"/>
      <c r="I466" s="1"/>
      <c r="J466" s="1"/>
      <c r="K466" s="1"/>
      <c r="L466" s="1"/>
      <c r="M466" s="1"/>
      <c r="N466" s="1"/>
      <c r="O466" s="81"/>
    </row>
    <row r="467" spans="7:15" x14ac:dyDescent="0.25">
      <c r="G467" s="1"/>
      <c r="H467" s="1"/>
      <c r="I467" s="1"/>
      <c r="J467" s="1"/>
      <c r="K467" s="1"/>
      <c r="L467" s="1"/>
      <c r="M467" s="1"/>
      <c r="N467" s="1"/>
      <c r="O467" s="81"/>
    </row>
    <row r="468" spans="7:15" x14ac:dyDescent="0.25">
      <c r="G468" s="1"/>
      <c r="H468" s="1"/>
      <c r="I468" s="1"/>
      <c r="J468" s="1"/>
      <c r="K468" s="1"/>
      <c r="L468" s="1"/>
      <c r="M468" s="1"/>
      <c r="N468" s="1"/>
      <c r="O468" s="81"/>
    </row>
    <row r="469" spans="7:15" x14ac:dyDescent="0.25">
      <c r="G469" s="1"/>
      <c r="H469" s="1"/>
      <c r="I469" s="1"/>
      <c r="J469" s="1"/>
      <c r="K469" s="1"/>
      <c r="L469" s="1"/>
      <c r="M469" s="1"/>
      <c r="N469" s="1"/>
      <c r="O469" s="81"/>
    </row>
    <row r="470" spans="7:15" x14ac:dyDescent="0.25">
      <c r="G470" s="1"/>
      <c r="H470" s="1"/>
      <c r="I470" s="1"/>
      <c r="J470" s="1"/>
      <c r="K470" s="1"/>
      <c r="L470" s="1"/>
      <c r="M470" s="1"/>
      <c r="N470" s="1"/>
      <c r="O470" s="81"/>
    </row>
    <row r="471" spans="7:15" x14ac:dyDescent="0.25">
      <c r="G471" s="1"/>
      <c r="H471" s="1"/>
      <c r="I471" s="1"/>
      <c r="J471" s="1"/>
      <c r="K471" s="1"/>
      <c r="L471" s="1"/>
      <c r="M471" s="1"/>
      <c r="N471" s="1"/>
      <c r="O471" s="81"/>
    </row>
    <row r="472" spans="7:15" x14ac:dyDescent="0.25">
      <c r="G472" s="1"/>
      <c r="H472" s="1"/>
      <c r="I472" s="1"/>
      <c r="J472" s="1"/>
      <c r="K472" s="1"/>
      <c r="L472" s="1"/>
      <c r="M472" s="1"/>
      <c r="N472" s="1"/>
      <c r="O472" s="81"/>
    </row>
    <row r="473" spans="7:15" x14ac:dyDescent="0.25">
      <c r="G473" s="1"/>
      <c r="H473" s="1"/>
      <c r="I473" s="1"/>
      <c r="J473" s="1"/>
      <c r="K473" s="1"/>
      <c r="L473" s="1"/>
      <c r="M473" s="1"/>
      <c r="N473" s="1"/>
      <c r="O473" s="81"/>
    </row>
    <row r="474" spans="7:15" x14ac:dyDescent="0.25">
      <c r="G474" s="1"/>
      <c r="H474" s="1"/>
      <c r="I474" s="1"/>
      <c r="J474" s="1"/>
      <c r="K474" s="1"/>
      <c r="L474" s="1"/>
      <c r="M474" s="1"/>
      <c r="N474" s="1"/>
      <c r="O474" s="81"/>
    </row>
    <row r="475" spans="7:15" x14ac:dyDescent="0.25">
      <c r="G475" s="1"/>
      <c r="H475" s="1"/>
      <c r="I475" s="1"/>
      <c r="J475" s="1"/>
      <c r="K475" s="1"/>
      <c r="L475" s="1"/>
      <c r="M475" s="1"/>
      <c r="N475" s="1"/>
      <c r="O475" s="81"/>
    </row>
    <row r="476" spans="7:15" x14ac:dyDescent="0.25">
      <c r="G476" s="1"/>
      <c r="H476" s="1"/>
      <c r="I476" s="1"/>
      <c r="J476" s="1"/>
      <c r="K476" s="1"/>
      <c r="L476" s="1"/>
      <c r="M476" s="1"/>
      <c r="N476" s="1"/>
      <c r="O476" s="81"/>
    </row>
    <row r="477" spans="7:15" x14ac:dyDescent="0.25">
      <c r="G477" s="1"/>
      <c r="H477" s="1"/>
      <c r="I477" s="1"/>
      <c r="J477" s="1"/>
      <c r="K477" s="1"/>
      <c r="L477" s="1"/>
      <c r="M477" s="1"/>
      <c r="N477" s="1"/>
      <c r="O477" s="81"/>
    </row>
    <row r="478" spans="7:15" x14ac:dyDescent="0.25">
      <c r="G478" s="1"/>
      <c r="H478" s="1"/>
      <c r="I478" s="1"/>
      <c r="J478" s="1"/>
      <c r="K478" s="1"/>
      <c r="L478" s="1"/>
      <c r="M478" s="1"/>
      <c r="N478" s="1"/>
      <c r="O478" s="81"/>
    </row>
    <row r="479" spans="7:15" x14ac:dyDescent="0.25">
      <c r="G479" s="1"/>
      <c r="H479" s="1"/>
      <c r="I479" s="1"/>
      <c r="J479" s="1"/>
      <c r="K479" s="1"/>
      <c r="L479" s="1"/>
      <c r="M479" s="1"/>
      <c r="N479" s="1"/>
      <c r="O479" s="81"/>
    </row>
    <row r="480" spans="7:15" x14ac:dyDescent="0.25">
      <c r="G480" s="1"/>
      <c r="H480" s="1"/>
      <c r="I480" s="1"/>
      <c r="J480" s="1"/>
      <c r="K480" s="1"/>
      <c r="L480" s="1"/>
      <c r="M480" s="1"/>
      <c r="N480" s="1"/>
      <c r="O480" s="81"/>
    </row>
    <row r="481" spans="7:15" x14ac:dyDescent="0.25">
      <c r="G481" s="1"/>
      <c r="H481" s="1"/>
      <c r="I481" s="1"/>
      <c r="J481" s="1"/>
      <c r="K481" s="1"/>
      <c r="L481" s="1"/>
      <c r="M481" s="1"/>
      <c r="N481" s="1"/>
      <c r="O481" s="81"/>
    </row>
    <row r="482" spans="7:15" x14ac:dyDescent="0.25">
      <c r="G482" s="1"/>
      <c r="H482" s="1"/>
      <c r="I482" s="1"/>
      <c r="J482" s="1"/>
      <c r="K482" s="1"/>
      <c r="L482" s="1"/>
      <c r="M482" s="1"/>
      <c r="N482" s="1"/>
      <c r="O482" s="81"/>
    </row>
    <row r="483" spans="7:15" x14ac:dyDescent="0.25">
      <c r="G483" s="1"/>
      <c r="H483" s="1"/>
      <c r="I483" s="1"/>
      <c r="J483" s="1"/>
      <c r="K483" s="1"/>
      <c r="L483" s="1"/>
      <c r="M483" s="1"/>
      <c r="N483" s="1"/>
      <c r="O483" s="81"/>
    </row>
    <row r="484" spans="7:15" x14ac:dyDescent="0.25">
      <c r="G484" s="1"/>
      <c r="H484" s="1"/>
      <c r="I484" s="1"/>
      <c r="J484" s="1"/>
      <c r="K484" s="1"/>
      <c r="L484" s="1"/>
      <c r="M484" s="1"/>
      <c r="N484" s="1"/>
      <c r="O484" s="81"/>
    </row>
    <row r="485" spans="7:15" x14ac:dyDescent="0.25">
      <c r="G485" s="1"/>
      <c r="H485" s="1"/>
      <c r="I485" s="1"/>
      <c r="J485" s="1"/>
      <c r="K485" s="1"/>
      <c r="L485" s="1"/>
      <c r="M485" s="1"/>
      <c r="N485" s="1"/>
      <c r="O485" s="81"/>
    </row>
    <row r="486" spans="7:15" x14ac:dyDescent="0.25">
      <c r="G486" s="1"/>
      <c r="H486" s="1"/>
      <c r="I486" s="1"/>
      <c r="J486" s="1"/>
      <c r="K486" s="1"/>
      <c r="L486" s="1"/>
      <c r="M486" s="1"/>
      <c r="N486" s="1"/>
      <c r="O486" s="81"/>
    </row>
    <row r="487" spans="7:15" x14ac:dyDescent="0.25">
      <c r="G487" s="1"/>
      <c r="H487" s="1"/>
      <c r="I487" s="1"/>
      <c r="J487" s="1"/>
      <c r="K487" s="1"/>
      <c r="L487" s="1"/>
      <c r="M487" s="1"/>
      <c r="N487" s="1"/>
      <c r="O487" s="81"/>
    </row>
    <row r="488" spans="7:15" x14ac:dyDescent="0.25">
      <c r="G488" s="1"/>
      <c r="H488" s="1"/>
      <c r="I488" s="1"/>
      <c r="J488" s="1"/>
      <c r="K488" s="1"/>
      <c r="L488" s="1"/>
      <c r="M488" s="1"/>
      <c r="N488" s="1"/>
      <c r="O488" s="81"/>
    </row>
    <row r="489" spans="7:15" x14ac:dyDescent="0.25">
      <c r="G489" s="1"/>
      <c r="H489" s="1"/>
      <c r="I489" s="1"/>
      <c r="J489" s="1"/>
      <c r="K489" s="1"/>
      <c r="L489" s="1"/>
      <c r="M489" s="1"/>
      <c r="N489" s="1"/>
      <c r="O489" s="81"/>
    </row>
    <row r="490" spans="7:15" x14ac:dyDescent="0.25">
      <c r="G490" s="1"/>
      <c r="H490" s="1"/>
      <c r="I490" s="1"/>
      <c r="J490" s="1"/>
      <c r="K490" s="1"/>
      <c r="L490" s="1"/>
      <c r="M490" s="1"/>
      <c r="N490" s="1"/>
      <c r="O490" s="81"/>
    </row>
    <row r="491" spans="7:15" x14ac:dyDescent="0.25">
      <c r="G491" s="1"/>
      <c r="H491" s="1"/>
      <c r="I491" s="1"/>
      <c r="J491" s="1"/>
      <c r="K491" s="1"/>
      <c r="L491" s="1"/>
      <c r="M491" s="1"/>
      <c r="N491" s="1"/>
      <c r="O491" s="81"/>
    </row>
    <row r="492" spans="7:15" x14ac:dyDescent="0.25">
      <c r="G492" s="1"/>
      <c r="H492" s="1"/>
      <c r="I492" s="1"/>
      <c r="J492" s="1"/>
      <c r="K492" s="1"/>
      <c r="L492" s="1"/>
      <c r="M492" s="1"/>
      <c r="N492" s="1"/>
      <c r="O492" s="81"/>
    </row>
    <row r="493" spans="7:15" x14ac:dyDescent="0.25">
      <c r="G493" s="1"/>
      <c r="H493" s="1"/>
      <c r="I493" s="1"/>
      <c r="J493" s="1"/>
      <c r="K493" s="1"/>
      <c r="L493" s="1"/>
      <c r="M493" s="1"/>
      <c r="N493" s="1"/>
      <c r="O493" s="81"/>
    </row>
    <row r="494" spans="7:15" x14ac:dyDescent="0.25">
      <c r="G494" s="1"/>
      <c r="H494" s="1"/>
      <c r="I494" s="1"/>
      <c r="J494" s="1"/>
      <c r="K494" s="1"/>
      <c r="L494" s="1"/>
      <c r="M494" s="1"/>
      <c r="N494" s="1"/>
      <c r="O494" s="81"/>
    </row>
    <row r="495" spans="7:15" x14ac:dyDescent="0.25">
      <c r="G495" s="1"/>
      <c r="H495" s="1"/>
      <c r="I495" s="1"/>
      <c r="J495" s="1"/>
      <c r="K495" s="1"/>
      <c r="L495" s="1"/>
      <c r="M495" s="1"/>
      <c r="N495" s="1"/>
      <c r="O495" s="81"/>
    </row>
    <row r="496" spans="7:15" x14ac:dyDescent="0.25">
      <c r="G496" s="1"/>
      <c r="H496" s="1"/>
      <c r="I496" s="1"/>
      <c r="J496" s="1"/>
      <c r="K496" s="1"/>
      <c r="L496" s="1"/>
      <c r="M496" s="1"/>
      <c r="N496" s="1"/>
      <c r="O496" s="81"/>
    </row>
    <row r="497" spans="7:15" x14ac:dyDescent="0.25">
      <c r="G497" s="1"/>
      <c r="H497" s="1"/>
      <c r="I497" s="1"/>
      <c r="J497" s="1"/>
      <c r="K497" s="1"/>
      <c r="L497" s="1"/>
      <c r="M497" s="1"/>
      <c r="N497" s="1"/>
      <c r="O497" s="81"/>
    </row>
    <row r="498" spans="7:15" x14ac:dyDescent="0.25">
      <c r="G498" s="1"/>
      <c r="H498" s="1"/>
      <c r="I498" s="1"/>
      <c r="J498" s="1"/>
      <c r="K498" s="1"/>
      <c r="L498" s="1"/>
      <c r="M498" s="1"/>
      <c r="N498" s="1"/>
      <c r="O498" s="81"/>
    </row>
    <row r="499" spans="7:15" x14ac:dyDescent="0.25">
      <c r="G499" s="1"/>
      <c r="H499" s="1"/>
      <c r="I499" s="1"/>
      <c r="J499" s="1"/>
      <c r="K499" s="1"/>
      <c r="L499" s="1"/>
      <c r="M499" s="1"/>
      <c r="N499" s="1"/>
      <c r="O499" s="81"/>
    </row>
    <row r="500" spans="7:15" x14ac:dyDescent="0.25">
      <c r="G500" s="1"/>
      <c r="H500" s="1"/>
      <c r="I500" s="1"/>
      <c r="J500" s="1"/>
      <c r="K500" s="1"/>
      <c r="L500" s="1"/>
      <c r="M500" s="1"/>
      <c r="N500" s="1"/>
      <c r="O500" s="81"/>
    </row>
    <row r="501" spans="7:15" x14ac:dyDescent="0.25">
      <c r="G501" s="1"/>
      <c r="H501" s="1"/>
      <c r="I501" s="1"/>
      <c r="J501" s="1"/>
      <c r="K501" s="1"/>
      <c r="L501" s="1"/>
      <c r="M501" s="1"/>
      <c r="N501" s="1"/>
      <c r="O501" s="81"/>
    </row>
    <row r="502" spans="7:15" x14ac:dyDescent="0.25">
      <c r="G502" s="1"/>
      <c r="H502" s="1"/>
      <c r="I502" s="1"/>
      <c r="J502" s="1"/>
      <c r="K502" s="1"/>
      <c r="L502" s="1"/>
      <c r="M502" s="1"/>
      <c r="N502" s="1"/>
      <c r="O502" s="81"/>
    </row>
    <row r="503" spans="7:15" x14ac:dyDescent="0.25">
      <c r="G503" s="1"/>
      <c r="H503" s="1"/>
      <c r="I503" s="1"/>
      <c r="J503" s="1"/>
      <c r="K503" s="1"/>
      <c r="L503" s="1"/>
      <c r="M503" s="1"/>
      <c r="N503" s="1"/>
      <c r="O503" s="81"/>
    </row>
    <row r="504" spans="7:15" x14ac:dyDescent="0.25">
      <c r="G504" s="1"/>
      <c r="H504" s="1"/>
      <c r="I504" s="1"/>
      <c r="J504" s="1"/>
      <c r="K504" s="1"/>
      <c r="L504" s="1"/>
      <c r="M504" s="1"/>
      <c r="N504" s="1"/>
      <c r="O504" s="81"/>
    </row>
    <row r="505" spans="7:15" x14ac:dyDescent="0.25">
      <c r="G505" s="1"/>
      <c r="H505" s="1"/>
      <c r="I505" s="1"/>
      <c r="J505" s="1"/>
      <c r="K505" s="1"/>
      <c r="L505" s="1"/>
      <c r="M505" s="1"/>
      <c r="N505" s="1"/>
      <c r="O505" s="81"/>
    </row>
    <row r="506" spans="7:15" x14ac:dyDescent="0.25">
      <c r="G506" s="1"/>
      <c r="H506" s="1"/>
      <c r="I506" s="1"/>
      <c r="J506" s="1"/>
      <c r="K506" s="1"/>
      <c r="L506" s="1"/>
      <c r="M506" s="1"/>
      <c r="N506" s="1"/>
      <c r="O506" s="81"/>
    </row>
    <row r="507" spans="7:15" x14ac:dyDescent="0.25">
      <c r="G507" s="1"/>
      <c r="H507" s="1"/>
      <c r="I507" s="1"/>
      <c r="J507" s="1"/>
      <c r="K507" s="1"/>
      <c r="L507" s="1"/>
      <c r="M507" s="1"/>
      <c r="N507" s="1"/>
      <c r="O507" s="81"/>
    </row>
    <row r="508" spans="7:15" x14ac:dyDescent="0.25">
      <c r="G508" s="1"/>
      <c r="H508" s="1"/>
      <c r="I508" s="1"/>
      <c r="J508" s="1"/>
      <c r="K508" s="1"/>
      <c r="L508" s="1"/>
      <c r="M508" s="1"/>
      <c r="N508" s="1"/>
      <c r="O508" s="81"/>
    </row>
    <row r="509" spans="7:15" x14ac:dyDescent="0.25">
      <c r="G509" s="1"/>
      <c r="H509" s="1"/>
      <c r="I509" s="1"/>
      <c r="J509" s="1"/>
      <c r="K509" s="1"/>
      <c r="L509" s="1"/>
      <c r="M509" s="1"/>
      <c r="N509" s="1"/>
      <c r="O509" s="81"/>
    </row>
    <row r="510" spans="7:15" x14ac:dyDescent="0.25">
      <c r="G510" s="1"/>
      <c r="H510" s="1"/>
      <c r="I510" s="1"/>
      <c r="J510" s="1"/>
      <c r="K510" s="1"/>
      <c r="L510" s="1"/>
      <c r="M510" s="1"/>
      <c r="N510" s="1"/>
      <c r="O510" s="81"/>
    </row>
    <row r="511" spans="7:15" x14ac:dyDescent="0.25">
      <c r="G511" s="1"/>
      <c r="H511" s="1"/>
      <c r="I511" s="1"/>
      <c r="J511" s="1"/>
      <c r="K511" s="1"/>
      <c r="L511" s="1"/>
      <c r="M511" s="1"/>
      <c r="N511" s="1"/>
      <c r="O511" s="81"/>
    </row>
    <row r="512" spans="7:15" x14ac:dyDescent="0.25">
      <c r="G512" s="1"/>
      <c r="H512" s="1"/>
      <c r="I512" s="1"/>
      <c r="J512" s="1"/>
      <c r="K512" s="1"/>
      <c r="L512" s="1"/>
      <c r="M512" s="1"/>
      <c r="N512" s="1"/>
      <c r="O512" s="81"/>
    </row>
    <row r="513" spans="7:15" x14ac:dyDescent="0.25">
      <c r="G513" s="1"/>
      <c r="H513" s="1"/>
      <c r="I513" s="1"/>
      <c r="J513" s="1"/>
      <c r="K513" s="1"/>
      <c r="L513" s="1"/>
      <c r="M513" s="1"/>
      <c r="N513" s="1"/>
      <c r="O513" s="81"/>
    </row>
    <row r="514" spans="7:15" x14ac:dyDescent="0.25">
      <c r="G514" s="1"/>
      <c r="H514" s="1"/>
      <c r="I514" s="1"/>
      <c r="J514" s="1"/>
      <c r="K514" s="1"/>
      <c r="L514" s="1"/>
      <c r="M514" s="1"/>
      <c r="N514" s="1"/>
      <c r="O514" s="81"/>
    </row>
    <row r="515" spans="7:15" x14ac:dyDescent="0.25">
      <c r="G515" s="1"/>
      <c r="H515" s="1"/>
      <c r="I515" s="1"/>
      <c r="J515" s="1"/>
      <c r="K515" s="1"/>
      <c r="L515" s="1"/>
      <c r="M515" s="1"/>
      <c r="N515" s="1"/>
      <c r="O515" s="81"/>
    </row>
    <row r="516" spans="7:15" x14ac:dyDescent="0.25">
      <c r="G516" s="1"/>
      <c r="H516" s="1"/>
      <c r="I516" s="1"/>
      <c r="J516" s="1"/>
      <c r="K516" s="1"/>
      <c r="L516" s="1"/>
      <c r="M516" s="1"/>
      <c r="N516" s="1"/>
      <c r="O516" s="81"/>
    </row>
    <row r="517" spans="7:15" x14ac:dyDescent="0.25">
      <c r="G517" s="1"/>
      <c r="H517" s="1"/>
      <c r="I517" s="1"/>
      <c r="J517" s="1"/>
      <c r="K517" s="1"/>
      <c r="L517" s="1"/>
      <c r="M517" s="1"/>
      <c r="N517" s="1"/>
      <c r="O517" s="81"/>
    </row>
    <row r="518" spans="7:15" x14ac:dyDescent="0.25">
      <c r="G518" s="1"/>
      <c r="H518" s="1"/>
      <c r="I518" s="1"/>
      <c r="J518" s="1"/>
      <c r="K518" s="1"/>
      <c r="L518" s="1"/>
      <c r="M518" s="1"/>
      <c r="N518" s="1"/>
      <c r="O518" s="81"/>
    </row>
    <row r="519" spans="7:15" x14ac:dyDescent="0.25">
      <c r="G519" s="1"/>
      <c r="H519" s="1"/>
      <c r="I519" s="1"/>
      <c r="J519" s="1"/>
      <c r="K519" s="1"/>
      <c r="L519" s="1"/>
      <c r="M519" s="1"/>
      <c r="N519" s="1"/>
      <c r="O519" s="81"/>
    </row>
    <row r="520" spans="7:15" x14ac:dyDescent="0.25">
      <c r="G520" s="1"/>
      <c r="H520" s="1"/>
      <c r="I520" s="1"/>
      <c r="J520" s="1"/>
      <c r="K520" s="1"/>
      <c r="L520" s="1"/>
      <c r="M520" s="1"/>
      <c r="N520" s="1"/>
      <c r="O520" s="81"/>
    </row>
    <row r="521" spans="7:15" x14ac:dyDescent="0.25">
      <c r="G521" s="1"/>
      <c r="H521" s="1"/>
      <c r="I521" s="1"/>
      <c r="J521" s="1"/>
      <c r="K521" s="1"/>
      <c r="L521" s="1"/>
      <c r="M521" s="1"/>
      <c r="N521" s="1"/>
      <c r="O521" s="81"/>
    </row>
    <row r="522" spans="7:15" x14ac:dyDescent="0.25">
      <c r="G522" s="1"/>
      <c r="H522" s="1"/>
      <c r="I522" s="1"/>
      <c r="J522" s="1"/>
      <c r="K522" s="1"/>
      <c r="L522" s="1"/>
      <c r="M522" s="1"/>
      <c r="N522" s="1"/>
      <c r="O522" s="81"/>
    </row>
    <row r="523" spans="7:15" x14ac:dyDescent="0.25">
      <c r="G523" s="1"/>
      <c r="H523" s="1"/>
      <c r="I523" s="1"/>
      <c r="J523" s="1"/>
      <c r="K523" s="1"/>
      <c r="L523" s="1"/>
      <c r="M523" s="1"/>
      <c r="N523" s="1"/>
      <c r="O523" s="81"/>
    </row>
    <row r="524" spans="7:15" x14ac:dyDescent="0.25">
      <c r="G524" s="1"/>
      <c r="H524" s="1"/>
      <c r="I524" s="1"/>
      <c r="J524" s="1"/>
      <c r="K524" s="1"/>
      <c r="L524" s="1"/>
      <c r="M524" s="1"/>
      <c r="N524" s="1"/>
      <c r="O524" s="81"/>
    </row>
    <row r="525" spans="7:15" x14ac:dyDescent="0.25">
      <c r="G525" s="1"/>
      <c r="H525" s="1"/>
      <c r="I525" s="1"/>
      <c r="J525" s="1"/>
      <c r="K525" s="1"/>
      <c r="L525" s="1"/>
      <c r="M525" s="1"/>
      <c r="N525" s="1"/>
      <c r="O525" s="81"/>
    </row>
    <row r="526" spans="7:15" x14ac:dyDescent="0.25">
      <c r="G526" s="1"/>
      <c r="H526" s="1"/>
      <c r="I526" s="1"/>
      <c r="J526" s="1"/>
      <c r="K526" s="1"/>
      <c r="L526" s="1"/>
      <c r="M526" s="1"/>
      <c r="N526" s="1"/>
      <c r="O526" s="81"/>
    </row>
    <row r="527" spans="7:15" x14ac:dyDescent="0.25">
      <c r="G527" s="1"/>
      <c r="H527" s="1"/>
      <c r="I527" s="1"/>
      <c r="J527" s="1"/>
      <c r="K527" s="1"/>
      <c r="L527" s="1"/>
      <c r="M527" s="1"/>
      <c r="N527" s="1"/>
      <c r="O527" s="81"/>
    </row>
    <row r="528" spans="7:15" x14ac:dyDescent="0.25">
      <c r="G528" s="1"/>
      <c r="H528" s="1"/>
      <c r="I528" s="1"/>
      <c r="J528" s="1"/>
      <c r="K528" s="1"/>
      <c r="L528" s="1"/>
      <c r="M528" s="1"/>
      <c r="N528" s="1"/>
      <c r="O528" s="81"/>
    </row>
    <row r="529" spans="7:15" x14ac:dyDescent="0.25">
      <c r="G529" s="1"/>
      <c r="H529" s="1"/>
      <c r="I529" s="1"/>
      <c r="J529" s="1"/>
      <c r="K529" s="1"/>
      <c r="L529" s="1"/>
      <c r="M529" s="1"/>
      <c r="N529" s="1"/>
      <c r="O529" s="81"/>
    </row>
    <row r="530" spans="7:15" x14ac:dyDescent="0.25">
      <c r="G530" s="1"/>
      <c r="H530" s="1"/>
      <c r="I530" s="1"/>
      <c r="J530" s="1"/>
      <c r="K530" s="1"/>
      <c r="L530" s="1"/>
      <c r="M530" s="1"/>
      <c r="N530" s="1"/>
      <c r="O530" s="81"/>
    </row>
    <row r="531" spans="7:15" x14ac:dyDescent="0.25">
      <c r="G531" s="1"/>
      <c r="H531" s="1"/>
      <c r="I531" s="1"/>
      <c r="J531" s="1"/>
      <c r="K531" s="1"/>
      <c r="L531" s="1"/>
      <c r="M531" s="1"/>
      <c r="N531" s="1"/>
      <c r="O531" s="81"/>
    </row>
    <row r="532" spans="7:15" x14ac:dyDescent="0.25">
      <c r="G532" s="1"/>
      <c r="H532" s="1"/>
      <c r="I532" s="1"/>
      <c r="J532" s="1"/>
      <c r="K532" s="1"/>
      <c r="L532" s="1"/>
      <c r="M532" s="1"/>
      <c r="N532" s="1"/>
      <c r="O532" s="81"/>
    </row>
    <row r="533" spans="7:15" x14ac:dyDescent="0.25">
      <c r="G533" s="1"/>
      <c r="H533" s="1"/>
      <c r="I533" s="1"/>
      <c r="J533" s="1"/>
      <c r="K533" s="1"/>
      <c r="L533" s="1"/>
      <c r="M533" s="1"/>
      <c r="N533" s="1"/>
      <c r="O533" s="81"/>
    </row>
    <row r="534" spans="7:15" x14ac:dyDescent="0.25">
      <c r="G534" s="1"/>
      <c r="H534" s="1"/>
      <c r="I534" s="1"/>
      <c r="J534" s="1"/>
      <c r="K534" s="1"/>
      <c r="L534" s="1"/>
      <c r="M534" s="1"/>
      <c r="N534" s="1"/>
      <c r="O534" s="81"/>
    </row>
    <row r="535" spans="7:15" x14ac:dyDescent="0.25">
      <c r="G535" s="1"/>
      <c r="H535" s="1"/>
      <c r="I535" s="1"/>
      <c r="J535" s="1"/>
      <c r="K535" s="1"/>
      <c r="L535" s="1"/>
      <c r="M535" s="1"/>
      <c r="N535" s="1"/>
      <c r="O535" s="81"/>
    </row>
    <row r="536" spans="7:15" x14ac:dyDescent="0.25">
      <c r="G536" s="1"/>
      <c r="H536" s="1"/>
      <c r="I536" s="1"/>
      <c r="J536" s="1"/>
      <c r="K536" s="1"/>
      <c r="L536" s="1"/>
      <c r="M536" s="1"/>
      <c r="N536" s="1"/>
      <c r="O536" s="81"/>
    </row>
    <row r="537" spans="7:15" x14ac:dyDescent="0.25">
      <c r="G537" s="1"/>
      <c r="H537" s="1"/>
      <c r="I537" s="1"/>
      <c r="J537" s="1"/>
      <c r="K537" s="1"/>
      <c r="L537" s="1"/>
      <c r="M537" s="1"/>
      <c r="N537" s="1"/>
      <c r="O537" s="81"/>
    </row>
    <row r="538" spans="7:15" x14ac:dyDescent="0.25">
      <c r="G538" s="1"/>
      <c r="H538" s="1"/>
      <c r="I538" s="1"/>
      <c r="J538" s="1"/>
      <c r="K538" s="1"/>
      <c r="L538" s="1"/>
      <c r="M538" s="1"/>
      <c r="N538" s="1"/>
      <c r="O538" s="81"/>
    </row>
    <row r="539" spans="7:15" x14ac:dyDescent="0.25">
      <c r="G539" s="1"/>
      <c r="H539" s="1"/>
      <c r="I539" s="1"/>
      <c r="J539" s="1"/>
      <c r="K539" s="1"/>
      <c r="L539" s="1"/>
      <c r="M539" s="1"/>
      <c r="N539" s="1"/>
      <c r="O539" s="81"/>
    </row>
    <row r="540" spans="7:15" x14ac:dyDescent="0.25">
      <c r="G540" s="1"/>
      <c r="H540" s="1"/>
      <c r="I540" s="1"/>
      <c r="J540" s="1"/>
      <c r="K540" s="1"/>
      <c r="L540" s="1"/>
      <c r="M540" s="1"/>
      <c r="N540" s="1"/>
      <c r="O540" s="81"/>
    </row>
    <row r="541" spans="7:15" x14ac:dyDescent="0.25">
      <c r="G541" s="1"/>
      <c r="H541" s="1"/>
      <c r="I541" s="1"/>
      <c r="J541" s="1"/>
      <c r="K541" s="1"/>
      <c r="L541" s="1"/>
      <c r="M541" s="1"/>
      <c r="N541" s="1"/>
      <c r="O541" s="81"/>
    </row>
    <row r="542" spans="7:15" x14ac:dyDescent="0.25">
      <c r="G542" s="1"/>
      <c r="H542" s="1"/>
      <c r="I542" s="1"/>
      <c r="J542" s="1"/>
      <c r="K542" s="1"/>
      <c r="L542" s="1"/>
      <c r="M542" s="1"/>
      <c r="N542" s="1"/>
      <c r="O542" s="81"/>
    </row>
    <row r="543" spans="7:15" x14ac:dyDescent="0.25">
      <c r="G543" s="1"/>
      <c r="H543" s="1"/>
      <c r="I543" s="1"/>
      <c r="J543" s="1"/>
      <c r="K543" s="1"/>
      <c r="L543" s="1"/>
      <c r="M543" s="1"/>
      <c r="N543" s="1"/>
      <c r="O543" s="81"/>
    </row>
    <row r="544" spans="7:15" x14ac:dyDescent="0.25">
      <c r="G544" s="1"/>
      <c r="H544" s="1"/>
      <c r="I544" s="1"/>
      <c r="J544" s="1"/>
      <c r="K544" s="1"/>
      <c r="L544" s="1"/>
      <c r="M544" s="1"/>
      <c r="N544" s="1"/>
      <c r="O544" s="81"/>
    </row>
    <row r="545" spans="7:15" x14ac:dyDescent="0.25">
      <c r="G545" s="1"/>
      <c r="H545" s="1"/>
      <c r="I545" s="1"/>
      <c r="J545" s="1"/>
      <c r="K545" s="1"/>
      <c r="L545" s="1"/>
      <c r="M545" s="1"/>
      <c r="N545" s="1"/>
      <c r="O545" s="81"/>
    </row>
    <row r="546" spans="7:15" x14ac:dyDescent="0.25">
      <c r="G546" s="1"/>
      <c r="H546" s="1"/>
      <c r="I546" s="1"/>
      <c r="J546" s="1"/>
      <c r="K546" s="1"/>
      <c r="L546" s="1"/>
      <c r="M546" s="1"/>
      <c r="N546" s="1"/>
      <c r="O546" s="81"/>
    </row>
    <row r="547" spans="7:15" x14ac:dyDescent="0.25">
      <c r="G547" s="1"/>
      <c r="H547" s="1"/>
      <c r="I547" s="1"/>
      <c r="J547" s="1"/>
      <c r="K547" s="1"/>
      <c r="L547" s="1"/>
      <c r="M547" s="1"/>
      <c r="N547" s="1"/>
      <c r="O547" s="81"/>
    </row>
    <row r="548" spans="7:15" x14ac:dyDescent="0.25">
      <c r="G548" s="1"/>
      <c r="H548" s="1"/>
      <c r="I548" s="1"/>
      <c r="J548" s="1"/>
      <c r="K548" s="1"/>
      <c r="L548" s="1"/>
      <c r="M548" s="1"/>
      <c r="N548" s="1"/>
      <c r="O548" s="81"/>
    </row>
    <row r="549" spans="7:15" x14ac:dyDescent="0.25">
      <c r="G549" s="1"/>
      <c r="H549" s="1"/>
      <c r="I549" s="1"/>
      <c r="J549" s="1"/>
      <c r="K549" s="1"/>
      <c r="L549" s="1"/>
      <c r="M549" s="1"/>
      <c r="N549" s="1"/>
      <c r="O549" s="81"/>
    </row>
    <row r="550" spans="7:15" x14ac:dyDescent="0.25">
      <c r="G550" s="1"/>
      <c r="H550" s="1"/>
      <c r="I550" s="1"/>
      <c r="J550" s="1"/>
      <c r="K550" s="1"/>
      <c r="L550" s="1"/>
      <c r="M550" s="1"/>
      <c r="N550" s="1"/>
      <c r="O550" s="81"/>
    </row>
    <row r="551" spans="7:15" x14ac:dyDescent="0.25">
      <c r="G551" s="1"/>
      <c r="H551" s="1"/>
      <c r="I551" s="1"/>
      <c r="J551" s="1"/>
      <c r="K551" s="1"/>
      <c r="L551" s="1"/>
      <c r="M551" s="1"/>
      <c r="N551" s="1"/>
      <c r="O551" s="81"/>
    </row>
    <row r="552" spans="7:15" x14ac:dyDescent="0.25">
      <c r="G552" s="1"/>
      <c r="H552" s="1"/>
      <c r="I552" s="1"/>
      <c r="J552" s="1"/>
      <c r="K552" s="1"/>
      <c r="L552" s="1"/>
      <c r="M552" s="1"/>
      <c r="N552" s="1"/>
      <c r="O552" s="81"/>
    </row>
    <row r="553" spans="7:15" x14ac:dyDescent="0.25">
      <c r="G553" s="1"/>
      <c r="H553" s="1"/>
      <c r="I553" s="1"/>
      <c r="J553" s="1"/>
      <c r="K553" s="1"/>
      <c r="L553" s="1"/>
      <c r="M553" s="1"/>
      <c r="N553" s="1"/>
      <c r="O553" s="81"/>
    </row>
    <row r="554" spans="7:15" x14ac:dyDescent="0.25">
      <c r="G554" s="1"/>
      <c r="H554" s="1"/>
      <c r="I554" s="1"/>
      <c r="J554" s="1"/>
      <c r="K554" s="1"/>
      <c r="L554" s="1"/>
      <c r="M554" s="1"/>
      <c r="N554" s="1"/>
      <c r="O554" s="81"/>
    </row>
    <row r="555" spans="7:15" x14ac:dyDescent="0.25">
      <c r="G555" s="1"/>
      <c r="H555" s="1"/>
      <c r="I555" s="1"/>
      <c r="J555" s="1"/>
      <c r="K555" s="1"/>
      <c r="L555" s="1"/>
      <c r="M555" s="1"/>
      <c r="N555" s="1"/>
      <c r="O555" s="81"/>
    </row>
    <row r="556" spans="7:15" x14ac:dyDescent="0.25">
      <c r="G556" s="1"/>
      <c r="H556" s="1"/>
      <c r="I556" s="1"/>
      <c r="J556" s="1"/>
      <c r="K556" s="1"/>
      <c r="L556" s="1"/>
      <c r="M556" s="1"/>
      <c r="N556" s="1"/>
      <c r="O556" s="81"/>
    </row>
    <row r="557" spans="7:15" x14ac:dyDescent="0.25">
      <c r="G557" s="1"/>
      <c r="H557" s="1"/>
      <c r="I557" s="1"/>
      <c r="J557" s="1"/>
      <c r="K557" s="1"/>
      <c r="L557" s="1"/>
      <c r="M557" s="1"/>
      <c r="N557" s="1"/>
      <c r="O557" s="81"/>
    </row>
    <row r="558" spans="7:15" x14ac:dyDescent="0.25">
      <c r="G558" s="1"/>
      <c r="H558" s="1"/>
      <c r="I558" s="1"/>
      <c r="J558" s="1"/>
      <c r="K558" s="1"/>
      <c r="L558" s="1"/>
      <c r="M558" s="1"/>
      <c r="N558" s="1"/>
      <c r="O558" s="81"/>
    </row>
    <row r="559" spans="7:15" x14ac:dyDescent="0.25">
      <c r="G559" s="1"/>
      <c r="H559" s="1"/>
      <c r="I559" s="1"/>
      <c r="J559" s="1"/>
      <c r="K559" s="1"/>
      <c r="L559" s="1"/>
      <c r="M559" s="1"/>
      <c r="N559" s="1"/>
      <c r="O559" s="81"/>
    </row>
    <row r="560" spans="7:15" x14ac:dyDescent="0.25">
      <c r="G560" s="1"/>
      <c r="H560" s="1"/>
      <c r="I560" s="1"/>
      <c r="J560" s="1"/>
      <c r="K560" s="1"/>
      <c r="L560" s="1"/>
      <c r="M560" s="1"/>
      <c r="N560" s="1"/>
      <c r="O560" s="81"/>
    </row>
    <row r="561" spans="7:15" x14ac:dyDescent="0.25">
      <c r="G561" s="1"/>
      <c r="H561" s="1"/>
      <c r="I561" s="1"/>
      <c r="J561" s="1"/>
      <c r="K561" s="1"/>
      <c r="L561" s="1"/>
      <c r="M561" s="1"/>
      <c r="N561" s="1"/>
      <c r="O561" s="81"/>
    </row>
    <row r="562" spans="7:15" x14ac:dyDescent="0.25">
      <c r="G562" s="1"/>
      <c r="H562" s="1"/>
      <c r="I562" s="1"/>
      <c r="J562" s="1"/>
      <c r="K562" s="1"/>
      <c r="L562" s="1"/>
      <c r="M562" s="1"/>
      <c r="N562" s="1"/>
      <c r="O562" s="81"/>
    </row>
    <row r="563" spans="7:15" x14ac:dyDescent="0.25">
      <c r="G563" s="1"/>
      <c r="H563" s="1"/>
      <c r="I563" s="1"/>
      <c r="J563" s="1"/>
      <c r="K563" s="1"/>
      <c r="L563" s="1"/>
      <c r="M563" s="1"/>
      <c r="N563" s="1"/>
      <c r="O563" s="81"/>
    </row>
    <row r="564" spans="7:15" x14ac:dyDescent="0.25">
      <c r="G564" s="1"/>
      <c r="H564" s="1"/>
      <c r="I564" s="1"/>
      <c r="J564" s="1"/>
      <c r="K564" s="1"/>
      <c r="L564" s="1"/>
      <c r="M564" s="1"/>
      <c r="N564" s="1"/>
      <c r="O564" s="81"/>
    </row>
    <row r="565" spans="7:15" x14ac:dyDescent="0.25">
      <c r="G565" s="1"/>
      <c r="H565" s="1"/>
      <c r="I565" s="1"/>
      <c r="J565" s="1"/>
      <c r="K565" s="1"/>
      <c r="L565" s="1"/>
      <c r="M565" s="1"/>
      <c r="N565" s="1"/>
      <c r="O565" s="81"/>
    </row>
    <row r="566" spans="7:15" x14ac:dyDescent="0.25">
      <c r="G566" s="1"/>
      <c r="H566" s="1"/>
      <c r="I566" s="1"/>
      <c r="J566" s="1"/>
      <c r="K566" s="1"/>
      <c r="L566" s="1"/>
      <c r="M566" s="1"/>
      <c r="N566" s="1"/>
      <c r="O566" s="81"/>
    </row>
    <row r="567" spans="7:15" x14ac:dyDescent="0.25">
      <c r="G567" s="1"/>
      <c r="H567" s="1"/>
      <c r="I567" s="1"/>
      <c r="J567" s="1"/>
      <c r="K567" s="1"/>
      <c r="L567" s="1"/>
      <c r="M567" s="1"/>
      <c r="N567" s="1"/>
      <c r="O567" s="81"/>
    </row>
    <row r="568" spans="7:15" x14ac:dyDescent="0.25">
      <c r="G568" s="1"/>
      <c r="H568" s="1"/>
      <c r="I568" s="1"/>
      <c r="J568" s="1"/>
      <c r="K568" s="1"/>
      <c r="L568" s="1"/>
      <c r="M568" s="1"/>
      <c r="N568" s="1"/>
      <c r="O568" s="81"/>
    </row>
    <row r="569" spans="7:15" x14ac:dyDescent="0.25">
      <c r="G569" s="1"/>
      <c r="H569" s="1"/>
      <c r="I569" s="1"/>
      <c r="J569" s="1"/>
      <c r="K569" s="1"/>
      <c r="L569" s="1"/>
      <c r="M569" s="1"/>
      <c r="N569" s="1"/>
      <c r="O569" s="81"/>
    </row>
    <row r="570" spans="7:15" x14ac:dyDescent="0.25">
      <c r="G570" s="1"/>
      <c r="H570" s="1"/>
      <c r="I570" s="1"/>
      <c r="J570" s="1"/>
      <c r="K570" s="1"/>
      <c r="L570" s="1"/>
      <c r="M570" s="1"/>
      <c r="N570" s="1"/>
      <c r="O570" s="81"/>
    </row>
    <row r="571" spans="7:15" x14ac:dyDescent="0.25">
      <c r="G571" s="1"/>
      <c r="H571" s="1"/>
      <c r="I571" s="1"/>
      <c r="J571" s="1"/>
      <c r="K571" s="1"/>
      <c r="L571" s="1"/>
      <c r="M571" s="1"/>
      <c r="N571" s="1"/>
      <c r="O571" s="81"/>
    </row>
    <row r="572" spans="7:15" x14ac:dyDescent="0.25">
      <c r="G572" s="1"/>
      <c r="H572" s="1"/>
      <c r="I572" s="1"/>
      <c r="J572" s="1"/>
      <c r="K572" s="1"/>
      <c r="L572" s="1"/>
      <c r="M572" s="1"/>
      <c r="N572" s="1"/>
      <c r="O572" s="81"/>
    </row>
    <row r="573" spans="7:15" x14ac:dyDescent="0.25">
      <c r="G573" s="1"/>
      <c r="H573" s="1"/>
      <c r="I573" s="1"/>
      <c r="J573" s="1"/>
      <c r="K573" s="1"/>
      <c r="L573" s="1"/>
      <c r="M573" s="1"/>
      <c r="N573" s="1"/>
      <c r="O573" s="81"/>
    </row>
    <row r="574" spans="7:15" x14ac:dyDescent="0.25">
      <c r="G574" s="1"/>
      <c r="H574" s="1"/>
      <c r="I574" s="1"/>
      <c r="J574" s="1"/>
      <c r="K574" s="1"/>
      <c r="L574" s="1"/>
      <c r="M574" s="1"/>
      <c r="N574" s="1"/>
      <c r="O574" s="81"/>
    </row>
    <row r="575" spans="7:15" x14ac:dyDescent="0.25">
      <c r="G575" s="1"/>
      <c r="H575" s="1"/>
      <c r="I575" s="1"/>
      <c r="J575" s="1"/>
      <c r="K575" s="1"/>
      <c r="L575" s="1"/>
      <c r="M575" s="1"/>
      <c r="N575" s="1"/>
      <c r="O575" s="81"/>
    </row>
    <row r="576" spans="7:15" x14ac:dyDescent="0.25">
      <c r="G576" s="1"/>
      <c r="H576" s="1"/>
      <c r="I576" s="1"/>
      <c r="J576" s="1"/>
      <c r="K576" s="1"/>
      <c r="L576" s="1"/>
      <c r="M576" s="1"/>
      <c r="N576" s="1"/>
      <c r="O576" s="81"/>
    </row>
    <row r="577" spans="7:15" x14ac:dyDescent="0.25">
      <c r="G577" s="1"/>
      <c r="H577" s="1"/>
      <c r="I577" s="1"/>
      <c r="J577" s="1"/>
      <c r="K577" s="1"/>
      <c r="L577" s="1"/>
      <c r="M577" s="1"/>
      <c r="N577" s="1"/>
      <c r="O577" s="81"/>
    </row>
    <row r="578" spans="7:15" x14ac:dyDescent="0.25">
      <c r="G578" s="1"/>
      <c r="H578" s="1"/>
      <c r="I578" s="1"/>
      <c r="J578" s="1"/>
      <c r="K578" s="1"/>
      <c r="L578" s="1"/>
      <c r="M578" s="1"/>
      <c r="N578" s="1"/>
      <c r="O578" s="81"/>
    </row>
    <row r="579" spans="7:15" x14ac:dyDescent="0.25">
      <c r="G579" s="1"/>
      <c r="H579" s="1"/>
      <c r="I579" s="1"/>
      <c r="J579" s="1"/>
      <c r="K579" s="1"/>
      <c r="L579" s="1"/>
      <c r="M579" s="1"/>
      <c r="N579" s="1"/>
      <c r="O579" s="81"/>
    </row>
    <row r="580" spans="7:15" x14ac:dyDescent="0.25">
      <c r="G580" s="1"/>
      <c r="H580" s="1"/>
      <c r="I580" s="1"/>
      <c r="J580" s="1"/>
      <c r="K580" s="1"/>
      <c r="L580" s="1"/>
      <c r="M580" s="1"/>
      <c r="N580" s="1"/>
      <c r="O580" s="81"/>
    </row>
    <row r="581" spans="7:15" x14ac:dyDescent="0.25">
      <c r="G581" s="1"/>
      <c r="H581" s="1"/>
      <c r="I581" s="1"/>
      <c r="J581" s="1"/>
      <c r="K581" s="1"/>
      <c r="L581" s="1"/>
      <c r="M581" s="1"/>
      <c r="N581" s="1"/>
      <c r="O581" s="81"/>
    </row>
    <row r="582" spans="7:15" x14ac:dyDescent="0.25">
      <c r="G582" s="1"/>
      <c r="H582" s="1"/>
      <c r="I582" s="1"/>
      <c r="J582" s="1"/>
      <c r="K582" s="1"/>
      <c r="L582" s="1"/>
      <c r="M582" s="1"/>
      <c r="N582" s="1"/>
      <c r="O582" s="81"/>
    </row>
    <row r="583" spans="7:15" x14ac:dyDescent="0.25">
      <c r="G583" s="1"/>
      <c r="H583" s="1"/>
      <c r="I583" s="1"/>
      <c r="J583" s="1"/>
      <c r="K583" s="1"/>
      <c r="L583" s="1"/>
      <c r="M583" s="1"/>
      <c r="N583" s="1"/>
      <c r="O583" s="81"/>
    </row>
    <row r="584" spans="7:15" x14ac:dyDescent="0.25">
      <c r="G584" s="1"/>
      <c r="H584" s="1"/>
      <c r="I584" s="1"/>
      <c r="J584" s="1"/>
      <c r="K584" s="1"/>
      <c r="L584" s="1"/>
      <c r="M584" s="1"/>
      <c r="N584" s="1"/>
      <c r="O584" s="81"/>
    </row>
    <row r="585" spans="7:15" x14ac:dyDescent="0.25">
      <c r="G585" s="1"/>
      <c r="H585" s="1"/>
      <c r="I585" s="1"/>
      <c r="J585" s="1"/>
      <c r="K585" s="1"/>
      <c r="L585" s="1"/>
      <c r="M585" s="1"/>
      <c r="N585" s="1"/>
      <c r="O585" s="81"/>
    </row>
    <row r="586" spans="7:15" x14ac:dyDescent="0.25">
      <c r="G586" s="1"/>
      <c r="H586" s="1"/>
      <c r="I586" s="1"/>
      <c r="J586" s="1"/>
      <c r="K586" s="1"/>
      <c r="L586" s="1"/>
      <c r="M586" s="1"/>
      <c r="N586" s="1"/>
      <c r="O586" s="81"/>
    </row>
    <row r="587" spans="7:15" x14ac:dyDescent="0.25">
      <c r="G587" s="1"/>
      <c r="H587" s="1"/>
      <c r="I587" s="1"/>
      <c r="J587" s="1"/>
      <c r="K587" s="1"/>
      <c r="L587" s="1"/>
      <c r="M587" s="1"/>
      <c r="N587" s="1"/>
      <c r="O587" s="81"/>
    </row>
    <row r="588" spans="7:15" x14ac:dyDescent="0.25">
      <c r="G588" s="1"/>
      <c r="H588" s="1"/>
      <c r="I588" s="1"/>
      <c r="J588" s="1"/>
      <c r="K588" s="1"/>
      <c r="L588" s="1"/>
      <c r="M588" s="1"/>
      <c r="N588" s="1"/>
      <c r="O588" s="81"/>
    </row>
    <row r="589" spans="7:15" x14ac:dyDescent="0.25">
      <c r="G589" s="1"/>
      <c r="H589" s="1"/>
      <c r="I589" s="1"/>
      <c r="J589" s="1"/>
      <c r="K589" s="1"/>
      <c r="L589" s="1"/>
      <c r="M589" s="1"/>
      <c r="N589" s="1"/>
      <c r="O589" s="81"/>
    </row>
    <row r="590" spans="7:15" x14ac:dyDescent="0.25">
      <c r="G590" s="1"/>
      <c r="H590" s="1"/>
      <c r="I590" s="1"/>
      <c r="J590" s="1"/>
      <c r="K590" s="1"/>
      <c r="L590" s="1"/>
      <c r="M590" s="1"/>
      <c r="N590" s="1"/>
      <c r="O590" s="81"/>
    </row>
    <row r="591" spans="7:15" x14ac:dyDescent="0.25">
      <c r="G591" s="1"/>
      <c r="H591" s="1"/>
      <c r="I591" s="1"/>
      <c r="J591" s="1"/>
      <c r="K591" s="1"/>
      <c r="L591" s="1"/>
      <c r="M591" s="1"/>
      <c r="N591" s="1"/>
      <c r="O591" s="81"/>
    </row>
    <row r="592" spans="7:15" x14ac:dyDescent="0.25">
      <c r="G592" s="1"/>
      <c r="H592" s="1"/>
      <c r="I592" s="1"/>
      <c r="J592" s="1"/>
      <c r="K592" s="1"/>
      <c r="L592" s="1"/>
      <c r="M592" s="1"/>
      <c r="N592" s="1"/>
      <c r="O592" s="81"/>
    </row>
    <row r="593" spans="7:15" x14ac:dyDescent="0.25">
      <c r="G593" s="1"/>
      <c r="H593" s="1"/>
      <c r="I593" s="1"/>
      <c r="J593" s="1"/>
      <c r="K593" s="1"/>
      <c r="L593" s="1"/>
      <c r="M593" s="1"/>
      <c r="N593" s="1"/>
      <c r="O593" s="81"/>
    </row>
    <row r="594" spans="7:15" x14ac:dyDescent="0.25">
      <c r="G594" s="1"/>
      <c r="H594" s="1"/>
      <c r="I594" s="1"/>
      <c r="J594" s="1"/>
      <c r="K594" s="1"/>
      <c r="L594" s="1"/>
      <c r="M594" s="1"/>
      <c r="N594" s="1"/>
      <c r="O594" s="81"/>
    </row>
    <row r="595" spans="7:15" x14ac:dyDescent="0.25">
      <c r="G595" s="1"/>
      <c r="H595" s="1"/>
      <c r="I595" s="1"/>
      <c r="J595" s="1"/>
      <c r="K595" s="1"/>
      <c r="L595" s="1"/>
      <c r="M595" s="1"/>
      <c r="N595" s="1"/>
      <c r="O595" s="81"/>
    </row>
    <row r="596" spans="7:15" x14ac:dyDescent="0.25">
      <c r="G596" s="1"/>
      <c r="H596" s="1"/>
      <c r="I596" s="1"/>
      <c r="J596" s="1"/>
      <c r="K596" s="1"/>
      <c r="L596" s="1"/>
      <c r="M596" s="1"/>
      <c r="N596" s="1"/>
      <c r="O596" s="81"/>
    </row>
    <row r="597" spans="7:15" x14ac:dyDescent="0.25">
      <c r="G597" s="1"/>
      <c r="H597" s="1"/>
      <c r="I597" s="1"/>
      <c r="J597" s="1"/>
      <c r="K597" s="1"/>
      <c r="L597" s="1"/>
      <c r="M597" s="1"/>
      <c r="N597" s="1"/>
      <c r="O597" s="81"/>
    </row>
    <row r="598" spans="7:15" x14ac:dyDescent="0.25">
      <c r="G598" s="1"/>
      <c r="H598" s="1"/>
      <c r="I598" s="1"/>
      <c r="J598" s="1"/>
      <c r="K598" s="1"/>
      <c r="L598" s="1"/>
      <c r="M598" s="1"/>
      <c r="N598" s="1"/>
      <c r="O598" s="81"/>
    </row>
    <row r="599" spans="7:15" x14ac:dyDescent="0.25">
      <c r="G599" s="1"/>
      <c r="H599" s="1"/>
      <c r="I599" s="1"/>
      <c r="J599" s="1"/>
      <c r="K599" s="1"/>
      <c r="L599" s="1"/>
      <c r="M599" s="1"/>
      <c r="N599" s="1"/>
      <c r="O599" s="81"/>
    </row>
    <row r="600" spans="7:15" x14ac:dyDescent="0.25">
      <c r="G600" s="1"/>
      <c r="H600" s="1"/>
      <c r="I600" s="1"/>
      <c r="J600" s="1"/>
      <c r="K600" s="1"/>
      <c r="L600" s="1"/>
      <c r="M600" s="1"/>
      <c r="N600" s="1"/>
      <c r="O600" s="81"/>
    </row>
    <row r="601" spans="7:15" x14ac:dyDescent="0.25">
      <c r="G601" s="1"/>
      <c r="H601" s="1"/>
      <c r="I601" s="1"/>
      <c r="J601" s="1"/>
      <c r="K601" s="1"/>
      <c r="L601" s="1"/>
      <c r="M601" s="1"/>
      <c r="N601" s="1"/>
      <c r="O601" s="81"/>
    </row>
    <row r="602" spans="7:15" x14ac:dyDescent="0.25">
      <c r="G602" s="1"/>
      <c r="H602" s="1"/>
      <c r="I602" s="1"/>
      <c r="J602" s="1"/>
      <c r="K602" s="1"/>
      <c r="L602" s="1"/>
      <c r="M602" s="1"/>
      <c r="N602" s="1"/>
      <c r="O602" s="81"/>
    </row>
    <row r="603" spans="7:15" x14ac:dyDescent="0.25">
      <c r="G603" s="1"/>
      <c r="H603" s="1"/>
      <c r="I603" s="1"/>
      <c r="J603" s="1"/>
      <c r="K603" s="1"/>
      <c r="L603" s="1"/>
      <c r="M603" s="1"/>
      <c r="N603" s="1"/>
      <c r="O603" s="81"/>
    </row>
    <row r="604" spans="7:15" x14ac:dyDescent="0.25">
      <c r="G604" s="1"/>
      <c r="H604" s="1"/>
      <c r="I604" s="1"/>
      <c r="J604" s="1"/>
      <c r="K604" s="1"/>
      <c r="L604" s="1"/>
      <c r="M604" s="1"/>
      <c r="N604" s="1"/>
      <c r="O604" s="81"/>
    </row>
    <row r="605" spans="7:15" x14ac:dyDescent="0.25">
      <c r="G605" s="1"/>
      <c r="H605" s="1"/>
      <c r="I605" s="1"/>
      <c r="J605" s="1"/>
      <c r="K605" s="1"/>
      <c r="L605" s="1"/>
      <c r="M605" s="1"/>
      <c r="N605" s="1"/>
      <c r="O605" s="81"/>
    </row>
    <row r="606" spans="7:15" x14ac:dyDescent="0.25">
      <c r="G606" s="1"/>
      <c r="H606" s="1"/>
      <c r="I606" s="1"/>
      <c r="J606" s="1"/>
      <c r="K606" s="1"/>
      <c r="L606" s="1"/>
      <c r="M606" s="1"/>
      <c r="N606" s="1"/>
      <c r="O606" s="81"/>
    </row>
    <row r="607" spans="7:15" x14ac:dyDescent="0.25">
      <c r="G607" s="1"/>
      <c r="H607" s="1"/>
      <c r="I607" s="1"/>
      <c r="J607" s="1"/>
      <c r="K607" s="1"/>
      <c r="L607" s="1"/>
      <c r="M607" s="1"/>
      <c r="N607" s="1"/>
      <c r="O607" s="81"/>
    </row>
    <row r="608" spans="7:15" x14ac:dyDescent="0.25">
      <c r="G608" s="1"/>
      <c r="H608" s="1"/>
      <c r="I608" s="1"/>
      <c r="J608" s="1"/>
      <c r="K608" s="1"/>
      <c r="L608" s="1"/>
      <c r="M608" s="1"/>
      <c r="N608" s="1"/>
      <c r="O608" s="81"/>
    </row>
    <row r="609" spans="7:15" x14ac:dyDescent="0.25">
      <c r="G609" s="1"/>
      <c r="H609" s="1"/>
      <c r="I609" s="1"/>
      <c r="J609" s="1"/>
      <c r="K609" s="1"/>
      <c r="L609" s="1"/>
      <c r="M609" s="1"/>
      <c r="N609" s="1"/>
      <c r="O609" s="81"/>
    </row>
    <row r="610" spans="7:15" x14ac:dyDescent="0.25">
      <c r="G610" s="1"/>
      <c r="H610" s="1"/>
      <c r="I610" s="1"/>
      <c r="J610" s="1"/>
      <c r="K610" s="1"/>
      <c r="L610" s="1"/>
      <c r="M610" s="1"/>
      <c r="N610" s="1"/>
      <c r="O610" s="81"/>
    </row>
    <row r="611" spans="7:15" x14ac:dyDescent="0.25">
      <c r="G611" s="1"/>
      <c r="H611" s="1"/>
      <c r="I611" s="1"/>
      <c r="J611" s="1"/>
      <c r="K611" s="1"/>
      <c r="L611" s="1"/>
      <c r="M611" s="1"/>
      <c r="N611" s="1"/>
      <c r="O611" s="81"/>
    </row>
    <row r="612" spans="7:15" x14ac:dyDescent="0.25">
      <c r="G612" s="1"/>
      <c r="H612" s="1"/>
      <c r="I612" s="1"/>
      <c r="J612" s="1"/>
      <c r="K612" s="1"/>
      <c r="L612" s="1"/>
      <c r="M612" s="1"/>
      <c r="N612" s="1"/>
      <c r="O612" s="81"/>
    </row>
    <row r="613" spans="7:15" x14ac:dyDescent="0.25">
      <c r="G613" s="1"/>
      <c r="H613" s="1"/>
      <c r="I613" s="1"/>
      <c r="J613" s="1"/>
      <c r="K613" s="1"/>
      <c r="L613" s="1"/>
      <c r="M613" s="1"/>
      <c r="N613" s="1"/>
      <c r="O613" s="81"/>
    </row>
    <row r="614" spans="7:15" x14ac:dyDescent="0.25">
      <c r="G614" s="1"/>
      <c r="H614" s="1"/>
      <c r="I614" s="1"/>
      <c r="J614" s="1"/>
      <c r="K614" s="1"/>
      <c r="L614" s="1"/>
      <c r="M614" s="1"/>
      <c r="N614" s="1"/>
      <c r="O614" s="81"/>
    </row>
    <row r="615" spans="7:15" x14ac:dyDescent="0.25">
      <c r="G615" s="1"/>
      <c r="H615" s="1"/>
      <c r="I615" s="1"/>
      <c r="J615" s="1"/>
      <c r="K615" s="1"/>
      <c r="L615" s="1"/>
      <c r="M615" s="1"/>
      <c r="N615" s="1"/>
      <c r="O615" s="81"/>
    </row>
    <row r="616" spans="7:15" x14ac:dyDescent="0.25">
      <c r="G616" s="1"/>
      <c r="H616" s="1"/>
      <c r="I616" s="1"/>
      <c r="J616" s="1"/>
      <c r="K616" s="1"/>
      <c r="L616" s="1"/>
      <c r="M616" s="1"/>
      <c r="N616" s="1"/>
      <c r="O616" s="81"/>
    </row>
    <row r="617" spans="7:15" x14ac:dyDescent="0.25">
      <c r="G617" s="1"/>
      <c r="H617" s="1"/>
      <c r="I617" s="1"/>
      <c r="J617" s="1"/>
      <c r="K617" s="1"/>
      <c r="L617" s="1"/>
      <c r="M617" s="1"/>
      <c r="N617" s="1"/>
      <c r="O617" s="81"/>
    </row>
    <row r="618" spans="7:15" x14ac:dyDescent="0.25">
      <c r="G618" s="1"/>
      <c r="H618" s="1"/>
      <c r="I618" s="1"/>
      <c r="J618" s="1"/>
      <c r="K618" s="1"/>
      <c r="L618" s="1"/>
      <c r="M618" s="1"/>
      <c r="N618" s="1"/>
      <c r="O618" s="81"/>
    </row>
    <row r="619" spans="7:15" x14ac:dyDescent="0.25">
      <c r="G619" s="1"/>
      <c r="H619" s="1"/>
      <c r="I619" s="1"/>
      <c r="J619" s="1"/>
      <c r="K619" s="1"/>
      <c r="L619" s="1"/>
      <c r="M619" s="1"/>
      <c r="N619" s="1"/>
      <c r="O619" s="81"/>
    </row>
    <row r="620" spans="7:15" x14ac:dyDescent="0.25">
      <c r="G620" s="1"/>
      <c r="H620" s="1"/>
      <c r="I620" s="1"/>
      <c r="J620" s="1"/>
      <c r="K620" s="1"/>
      <c r="L620" s="1"/>
      <c r="M620" s="1"/>
      <c r="N620" s="1"/>
      <c r="O620" s="81"/>
    </row>
    <row r="621" spans="7:15" x14ac:dyDescent="0.25">
      <c r="G621" s="1"/>
      <c r="H621" s="1"/>
      <c r="I621" s="1"/>
      <c r="J621" s="1"/>
      <c r="K621" s="1"/>
      <c r="L621" s="1"/>
      <c r="M621" s="1"/>
      <c r="N621" s="1"/>
      <c r="O621" s="81"/>
    </row>
    <row r="622" spans="7:15" x14ac:dyDescent="0.25">
      <c r="G622" s="1"/>
      <c r="H622" s="1"/>
      <c r="I622" s="1"/>
      <c r="J622" s="1"/>
      <c r="K622" s="1"/>
      <c r="L622" s="1"/>
      <c r="M622" s="1"/>
      <c r="N622" s="1"/>
      <c r="O622" s="81"/>
    </row>
    <row r="623" spans="7:15" x14ac:dyDescent="0.25">
      <c r="G623" s="1"/>
      <c r="H623" s="1"/>
      <c r="I623" s="1"/>
      <c r="J623" s="1"/>
      <c r="K623" s="1"/>
      <c r="L623" s="1"/>
      <c r="M623" s="1"/>
      <c r="N623" s="1"/>
      <c r="O623" s="81"/>
    </row>
    <row r="624" spans="7:15" x14ac:dyDescent="0.25">
      <c r="G624" s="1"/>
      <c r="H624" s="1"/>
      <c r="I624" s="1"/>
      <c r="J624" s="1"/>
      <c r="K624" s="1"/>
      <c r="L624" s="1"/>
      <c r="M624" s="1"/>
      <c r="N624" s="1"/>
      <c r="O624" s="81"/>
    </row>
    <row r="625" spans="7:15" x14ac:dyDescent="0.25">
      <c r="G625" s="1"/>
      <c r="H625" s="1"/>
      <c r="I625" s="1"/>
      <c r="J625" s="1"/>
      <c r="K625" s="1"/>
      <c r="L625" s="1"/>
      <c r="M625" s="1"/>
      <c r="N625" s="1"/>
      <c r="O625" s="81"/>
    </row>
    <row r="626" spans="7:15" x14ac:dyDescent="0.25">
      <c r="G626" s="1"/>
      <c r="H626" s="1"/>
      <c r="I626" s="1"/>
      <c r="J626" s="1"/>
      <c r="K626" s="1"/>
      <c r="L626" s="1"/>
      <c r="M626" s="1"/>
      <c r="N626" s="1"/>
      <c r="O626" s="81"/>
    </row>
    <row r="627" spans="7:15" x14ac:dyDescent="0.25">
      <c r="G627" s="1"/>
      <c r="H627" s="1"/>
      <c r="I627" s="1"/>
      <c r="J627" s="1"/>
      <c r="K627" s="1"/>
      <c r="L627" s="1"/>
      <c r="M627" s="1"/>
      <c r="N627" s="1"/>
      <c r="O627" s="81"/>
    </row>
    <row r="628" spans="7:15" x14ac:dyDescent="0.25">
      <c r="G628" s="1"/>
      <c r="H628" s="1"/>
      <c r="I628" s="1"/>
      <c r="J628" s="1"/>
      <c r="K628" s="1"/>
      <c r="L628" s="1"/>
      <c r="M628" s="1"/>
      <c r="N628" s="1"/>
      <c r="O628" s="81"/>
    </row>
    <row r="629" spans="7:15" x14ac:dyDescent="0.25">
      <c r="G629" s="1"/>
      <c r="H629" s="1"/>
      <c r="I629" s="1"/>
      <c r="J629" s="1"/>
      <c r="K629" s="1"/>
      <c r="L629" s="1"/>
      <c r="M629" s="1"/>
      <c r="N629" s="1"/>
      <c r="O629" s="81"/>
    </row>
    <row r="630" spans="7:15" x14ac:dyDescent="0.25">
      <c r="G630" s="1"/>
      <c r="H630" s="1"/>
      <c r="I630" s="1"/>
      <c r="J630" s="1"/>
      <c r="K630" s="1"/>
      <c r="L630" s="1"/>
      <c r="M630" s="1"/>
      <c r="N630" s="1"/>
      <c r="O630" s="81"/>
    </row>
    <row r="631" spans="7:15" x14ac:dyDescent="0.25">
      <c r="G631" s="1"/>
      <c r="H631" s="1"/>
      <c r="I631" s="1"/>
      <c r="J631" s="1"/>
      <c r="K631" s="1"/>
      <c r="L631" s="1"/>
      <c r="M631" s="1"/>
      <c r="N631" s="1"/>
      <c r="O631" s="81"/>
    </row>
    <row r="632" spans="7:15" x14ac:dyDescent="0.25">
      <c r="G632" s="1"/>
      <c r="H632" s="1"/>
      <c r="I632" s="1"/>
      <c r="J632" s="1"/>
      <c r="K632" s="1"/>
      <c r="L632" s="1"/>
      <c r="M632" s="1"/>
      <c r="N632" s="1"/>
      <c r="O632" s="81"/>
    </row>
    <row r="633" spans="7:15" x14ac:dyDescent="0.25">
      <c r="G633" s="1"/>
      <c r="H633" s="1"/>
      <c r="I633" s="1"/>
      <c r="J633" s="1"/>
      <c r="K633" s="1"/>
      <c r="L633" s="1"/>
      <c r="M633" s="1"/>
      <c r="N633" s="1"/>
      <c r="O633" s="81"/>
    </row>
    <row r="634" spans="7:15" x14ac:dyDescent="0.25">
      <c r="G634" s="1"/>
      <c r="H634" s="1"/>
      <c r="I634" s="1"/>
      <c r="J634" s="1"/>
      <c r="K634" s="1"/>
      <c r="L634" s="1"/>
      <c r="M634" s="1"/>
      <c r="N634" s="1"/>
      <c r="O634" s="81"/>
    </row>
    <row r="635" spans="7:15" x14ac:dyDescent="0.25">
      <c r="G635" s="1"/>
      <c r="H635" s="1"/>
      <c r="I635" s="1"/>
      <c r="J635" s="1"/>
      <c r="K635" s="1"/>
      <c r="L635" s="1"/>
      <c r="M635" s="1"/>
      <c r="N635" s="1"/>
      <c r="O635" s="81"/>
    </row>
    <row r="636" spans="7:15" x14ac:dyDescent="0.25">
      <c r="G636" s="1"/>
      <c r="H636" s="1"/>
      <c r="I636" s="1"/>
      <c r="J636" s="1"/>
      <c r="K636" s="1"/>
      <c r="L636" s="1"/>
      <c r="M636" s="1"/>
      <c r="N636" s="1"/>
      <c r="O636" s="81"/>
    </row>
    <row r="637" spans="7:15" x14ac:dyDescent="0.25">
      <c r="G637" s="1"/>
      <c r="H637" s="1"/>
      <c r="I637" s="1"/>
      <c r="J637" s="1"/>
      <c r="K637" s="1"/>
      <c r="L637" s="1"/>
      <c r="M637" s="1"/>
      <c r="N637" s="1"/>
      <c r="O637" s="81"/>
    </row>
    <row r="638" spans="7:15" x14ac:dyDescent="0.25">
      <c r="G638" s="1"/>
      <c r="H638" s="1"/>
      <c r="I638" s="1"/>
      <c r="J638" s="1"/>
      <c r="K638" s="1"/>
      <c r="L638" s="1"/>
      <c r="M638" s="1"/>
      <c r="N638" s="1"/>
      <c r="O638" s="81"/>
    </row>
    <row r="639" spans="7:15" x14ac:dyDescent="0.25">
      <c r="G639" s="1"/>
      <c r="H639" s="1"/>
      <c r="I639" s="1"/>
      <c r="J639" s="1"/>
      <c r="K639" s="1"/>
      <c r="L639" s="1"/>
      <c r="M639" s="1"/>
      <c r="N639" s="1"/>
      <c r="O639" s="81"/>
    </row>
    <row r="640" spans="7:15" x14ac:dyDescent="0.25">
      <c r="G640" s="1"/>
      <c r="H640" s="1"/>
      <c r="I640" s="1"/>
      <c r="J640" s="1"/>
      <c r="K640" s="1"/>
      <c r="L640" s="1"/>
      <c r="M640" s="1"/>
      <c r="N640" s="1"/>
      <c r="O640" s="81"/>
    </row>
    <row r="641" spans="7:15" x14ac:dyDescent="0.25">
      <c r="G641" s="1"/>
      <c r="H641" s="1"/>
      <c r="I641" s="1"/>
      <c r="J641" s="1"/>
      <c r="K641" s="1"/>
      <c r="L641" s="1"/>
      <c r="M641" s="1"/>
      <c r="N641" s="1"/>
      <c r="O641" s="81"/>
    </row>
    <row r="642" spans="7:15" x14ac:dyDescent="0.25">
      <c r="G642" s="1"/>
      <c r="H642" s="1"/>
      <c r="I642" s="1"/>
      <c r="J642" s="1"/>
      <c r="K642" s="1"/>
      <c r="L642" s="1"/>
      <c r="M642" s="1"/>
      <c r="N642" s="1"/>
      <c r="O642" s="81"/>
    </row>
    <row r="643" spans="7:15" x14ac:dyDescent="0.25">
      <c r="G643" s="1"/>
      <c r="H643" s="1"/>
      <c r="I643" s="1"/>
      <c r="J643" s="1"/>
      <c r="K643" s="1"/>
      <c r="L643" s="1"/>
      <c r="M643" s="1"/>
      <c r="N643" s="1"/>
      <c r="O643" s="81"/>
    </row>
    <row r="644" spans="7:15" x14ac:dyDescent="0.25">
      <c r="G644" s="1"/>
      <c r="H644" s="1"/>
      <c r="I644" s="1"/>
      <c r="J644" s="1"/>
      <c r="K644" s="1"/>
      <c r="L644" s="1"/>
      <c r="M644" s="1"/>
      <c r="N644" s="1"/>
      <c r="O644" s="81"/>
    </row>
    <row r="645" spans="7:15" x14ac:dyDescent="0.25">
      <c r="G645" s="1"/>
      <c r="H645" s="1"/>
      <c r="I645" s="1"/>
      <c r="J645" s="1"/>
      <c r="K645" s="1"/>
      <c r="L645" s="1"/>
      <c r="M645" s="1"/>
      <c r="N645" s="1"/>
      <c r="O645" s="81"/>
    </row>
    <row r="646" spans="7:15" x14ac:dyDescent="0.25">
      <c r="G646" s="1"/>
      <c r="H646" s="1"/>
      <c r="I646" s="1"/>
      <c r="J646" s="1"/>
      <c r="K646" s="1"/>
      <c r="L646" s="1"/>
      <c r="M646" s="1"/>
      <c r="N646" s="1"/>
      <c r="O646" s="81"/>
    </row>
    <row r="647" spans="7:15" x14ac:dyDescent="0.25">
      <c r="G647" s="1"/>
      <c r="H647" s="1"/>
      <c r="I647" s="1"/>
      <c r="J647" s="1"/>
      <c r="K647" s="1"/>
      <c r="L647" s="1"/>
      <c r="M647" s="1"/>
      <c r="N647" s="1"/>
      <c r="O647" s="81"/>
    </row>
    <row r="648" spans="7:15" x14ac:dyDescent="0.25">
      <c r="G648" s="1"/>
      <c r="H648" s="1"/>
      <c r="I648" s="1"/>
      <c r="J648" s="1"/>
      <c r="K648" s="1"/>
      <c r="L648" s="1"/>
      <c r="M648" s="1"/>
      <c r="N648" s="1"/>
      <c r="O648" s="81"/>
    </row>
    <row r="649" spans="7:15" x14ac:dyDescent="0.25">
      <c r="G649" s="1"/>
      <c r="H649" s="1"/>
      <c r="I649" s="1"/>
      <c r="J649" s="1"/>
      <c r="K649" s="1"/>
      <c r="L649" s="1"/>
      <c r="M649" s="1"/>
      <c r="N649" s="1"/>
      <c r="O649" s="81"/>
    </row>
    <row r="650" spans="7:15" x14ac:dyDescent="0.25">
      <c r="G650" s="1"/>
      <c r="H650" s="1"/>
      <c r="I650" s="1"/>
      <c r="J650" s="1"/>
      <c r="K650" s="1"/>
      <c r="L650" s="1"/>
      <c r="M650" s="1"/>
      <c r="N650" s="1"/>
      <c r="O650" s="81"/>
    </row>
    <row r="651" spans="7:15" x14ac:dyDescent="0.25">
      <c r="G651" s="1"/>
      <c r="H651" s="1"/>
      <c r="I651" s="1"/>
      <c r="J651" s="1"/>
      <c r="K651" s="1"/>
      <c r="L651" s="1"/>
      <c r="M651" s="1"/>
      <c r="N651" s="1"/>
      <c r="O651" s="81"/>
    </row>
    <row r="652" spans="7:15" x14ac:dyDescent="0.25">
      <c r="G652" s="1"/>
      <c r="H652" s="1"/>
      <c r="I652" s="1"/>
      <c r="J652" s="1"/>
      <c r="K652" s="1"/>
      <c r="L652" s="1"/>
      <c r="M652" s="1"/>
      <c r="N652" s="1"/>
      <c r="O652" s="81"/>
    </row>
    <row r="653" spans="7:15" x14ac:dyDescent="0.25">
      <c r="G653" s="1"/>
      <c r="H653" s="1"/>
      <c r="I653" s="1"/>
      <c r="J653" s="1"/>
      <c r="K653" s="1"/>
      <c r="L653" s="1"/>
      <c r="M653" s="1"/>
      <c r="N653" s="1"/>
      <c r="O653" s="81"/>
    </row>
    <row r="654" spans="7:15" x14ac:dyDescent="0.25">
      <c r="G654" s="1"/>
      <c r="H654" s="1"/>
      <c r="I654" s="1"/>
      <c r="J654" s="1"/>
      <c r="K654" s="1"/>
      <c r="L654" s="1"/>
      <c r="M654" s="1"/>
      <c r="N654" s="1"/>
      <c r="O654" s="81"/>
    </row>
    <row r="655" spans="7:15" x14ac:dyDescent="0.25">
      <c r="G655" s="1"/>
      <c r="H655" s="1"/>
      <c r="I655" s="1"/>
      <c r="J655" s="1"/>
      <c r="K655" s="1"/>
      <c r="L655" s="1"/>
      <c r="M655" s="1"/>
      <c r="N655" s="1"/>
      <c r="O655" s="81"/>
    </row>
    <row r="656" spans="7:15" x14ac:dyDescent="0.25">
      <c r="G656" s="1"/>
      <c r="H656" s="1"/>
      <c r="I656" s="1"/>
      <c r="J656" s="1"/>
      <c r="K656" s="1"/>
      <c r="L656" s="1"/>
      <c r="M656" s="1"/>
      <c r="N656" s="1"/>
      <c r="O656" s="81"/>
    </row>
    <row r="657" spans="7:15" x14ac:dyDescent="0.25">
      <c r="G657" s="1"/>
      <c r="H657" s="1"/>
      <c r="I657" s="1"/>
      <c r="J657" s="1"/>
      <c r="K657" s="1"/>
      <c r="L657" s="1"/>
      <c r="M657" s="1"/>
      <c r="N657" s="1"/>
      <c r="O657" s="81"/>
    </row>
    <row r="658" spans="7:15" x14ac:dyDescent="0.25">
      <c r="G658" s="1"/>
      <c r="H658" s="1"/>
      <c r="I658" s="1"/>
      <c r="J658" s="1"/>
      <c r="K658" s="1"/>
      <c r="L658" s="1"/>
      <c r="M658" s="1"/>
      <c r="N658" s="1"/>
      <c r="O658" s="81"/>
    </row>
    <row r="659" spans="7:15" x14ac:dyDescent="0.25">
      <c r="G659" s="1"/>
      <c r="H659" s="1"/>
      <c r="I659" s="1"/>
      <c r="J659" s="1"/>
      <c r="K659" s="1"/>
      <c r="L659" s="1"/>
      <c r="M659" s="1"/>
      <c r="N659" s="1"/>
      <c r="O659" s="81"/>
    </row>
    <row r="660" spans="7:15" x14ac:dyDescent="0.25">
      <c r="G660" s="1"/>
      <c r="H660" s="1"/>
      <c r="I660" s="1"/>
      <c r="J660" s="1"/>
      <c r="K660" s="1"/>
      <c r="L660" s="1"/>
      <c r="M660" s="1"/>
      <c r="N660" s="1"/>
      <c r="O660" s="81"/>
    </row>
    <row r="661" spans="7:15" x14ac:dyDescent="0.25">
      <c r="G661" s="1"/>
      <c r="H661" s="1"/>
      <c r="I661" s="1"/>
      <c r="J661" s="1"/>
      <c r="K661" s="1"/>
      <c r="L661" s="1"/>
      <c r="M661" s="1"/>
      <c r="N661" s="1"/>
      <c r="O661" s="81"/>
    </row>
    <row r="662" spans="7:15" x14ac:dyDescent="0.25">
      <c r="G662" s="1"/>
      <c r="H662" s="1"/>
      <c r="I662" s="1"/>
      <c r="J662" s="1"/>
      <c r="K662" s="1"/>
      <c r="L662" s="1"/>
      <c r="M662" s="1"/>
      <c r="N662" s="1"/>
      <c r="O662" s="81"/>
    </row>
    <row r="663" spans="7:15" x14ac:dyDescent="0.25">
      <c r="G663" s="1"/>
      <c r="H663" s="1"/>
      <c r="I663" s="1"/>
      <c r="J663" s="1"/>
      <c r="K663" s="1"/>
      <c r="L663" s="1"/>
      <c r="M663" s="1"/>
      <c r="N663" s="1"/>
      <c r="O663" s="81"/>
    </row>
    <row r="664" spans="7:15" x14ac:dyDescent="0.25">
      <c r="G664" s="1"/>
      <c r="H664" s="1"/>
      <c r="I664" s="1"/>
      <c r="J664" s="1"/>
      <c r="K664" s="1"/>
      <c r="L664" s="1"/>
      <c r="M664" s="1"/>
      <c r="N664" s="1"/>
      <c r="O664" s="81"/>
    </row>
    <row r="665" spans="7:15" x14ac:dyDescent="0.25">
      <c r="G665" s="1"/>
      <c r="H665" s="1"/>
      <c r="I665" s="1"/>
      <c r="J665" s="1"/>
      <c r="K665" s="1"/>
      <c r="L665" s="1"/>
      <c r="M665" s="1"/>
      <c r="N665" s="1"/>
      <c r="O665" s="81"/>
    </row>
    <row r="666" spans="7:15" x14ac:dyDescent="0.25">
      <c r="G666" s="1"/>
      <c r="H666" s="1"/>
      <c r="I666" s="1"/>
      <c r="J666" s="1"/>
      <c r="K666" s="1"/>
      <c r="L666" s="1"/>
      <c r="M666" s="1"/>
      <c r="N666" s="1"/>
      <c r="O666" s="81"/>
    </row>
    <row r="667" spans="7:15" x14ac:dyDescent="0.25">
      <c r="G667" s="1"/>
      <c r="H667" s="1"/>
      <c r="I667" s="1"/>
      <c r="J667" s="1"/>
      <c r="K667" s="1"/>
      <c r="L667" s="1"/>
      <c r="M667" s="1"/>
      <c r="N667" s="1"/>
      <c r="O667" s="81"/>
    </row>
    <row r="668" spans="7:15" x14ac:dyDescent="0.25">
      <c r="G668" s="1"/>
      <c r="H668" s="1"/>
      <c r="I668" s="1"/>
      <c r="J668" s="1"/>
      <c r="K668" s="1"/>
      <c r="L668" s="1"/>
      <c r="M668" s="1"/>
      <c r="N668" s="1"/>
      <c r="O668" s="81"/>
    </row>
    <row r="669" spans="7:15" x14ac:dyDescent="0.25">
      <c r="G669" s="1"/>
      <c r="H669" s="1"/>
      <c r="I669" s="1"/>
      <c r="J669" s="1"/>
      <c r="K669" s="1"/>
      <c r="L669" s="1"/>
      <c r="M669" s="1"/>
      <c r="N669" s="1"/>
      <c r="O669" s="81"/>
    </row>
    <row r="670" spans="7:15" x14ac:dyDescent="0.25">
      <c r="G670" s="1"/>
      <c r="H670" s="1"/>
      <c r="I670" s="1"/>
      <c r="J670" s="1"/>
      <c r="K670" s="1"/>
      <c r="L670" s="1"/>
      <c r="M670" s="1"/>
      <c r="N670" s="1"/>
      <c r="O670" s="81"/>
    </row>
    <row r="671" spans="7:15" x14ac:dyDescent="0.25">
      <c r="G671" s="1"/>
      <c r="H671" s="1"/>
      <c r="I671" s="1"/>
      <c r="J671" s="1"/>
      <c r="K671" s="1"/>
      <c r="L671" s="1"/>
      <c r="M671" s="1"/>
      <c r="N671" s="1"/>
      <c r="O671" s="81"/>
    </row>
    <row r="672" spans="7:15" x14ac:dyDescent="0.25">
      <c r="G672" s="1"/>
      <c r="H672" s="1"/>
      <c r="I672" s="1"/>
      <c r="J672" s="1"/>
      <c r="K672" s="1"/>
      <c r="L672" s="1"/>
      <c r="M672" s="1"/>
      <c r="N672" s="1"/>
      <c r="O672" s="81"/>
    </row>
    <row r="673" spans="7:15" x14ac:dyDescent="0.25">
      <c r="G673" s="1"/>
      <c r="H673" s="1"/>
      <c r="I673" s="1"/>
      <c r="J673" s="1"/>
      <c r="K673" s="1"/>
      <c r="L673" s="1"/>
      <c r="M673" s="1"/>
      <c r="N673" s="1"/>
      <c r="O673" s="81"/>
    </row>
    <row r="674" spans="7:15" x14ac:dyDescent="0.25">
      <c r="G674" s="1"/>
      <c r="H674" s="1"/>
      <c r="I674" s="1"/>
      <c r="J674" s="1"/>
      <c r="K674" s="1"/>
      <c r="L674" s="1"/>
      <c r="M674" s="1"/>
      <c r="N674" s="1"/>
      <c r="O674" s="81"/>
    </row>
    <row r="675" spans="7:15" x14ac:dyDescent="0.25">
      <c r="G675" s="1"/>
      <c r="H675" s="1"/>
      <c r="I675" s="1"/>
      <c r="J675" s="1"/>
      <c r="K675" s="1"/>
      <c r="L675" s="1"/>
      <c r="M675" s="1"/>
      <c r="N675" s="1"/>
      <c r="O675" s="81"/>
    </row>
    <row r="676" spans="7:15" x14ac:dyDescent="0.25">
      <c r="G676" s="1"/>
      <c r="H676" s="1"/>
      <c r="I676" s="1"/>
      <c r="J676" s="1"/>
      <c r="K676" s="1"/>
      <c r="L676" s="1"/>
      <c r="M676" s="1"/>
      <c r="N676" s="1"/>
      <c r="O676" s="81"/>
    </row>
    <row r="677" spans="7:15" x14ac:dyDescent="0.25">
      <c r="G677" s="1"/>
      <c r="H677" s="1"/>
      <c r="I677" s="1"/>
      <c r="J677" s="1"/>
      <c r="K677" s="1"/>
      <c r="L677" s="1"/>
      <c r="M677" s="1"/>
      <c r="N677" s="1"/>
      <c r="O677" s="81"/>
    </row>
    <row r="678" spans="7:15" x14ac:dyDescent="0.25">
      <c r="G678" s="1"/>
      <c r="H678" s="1"/>
      <c r="I678" s="1"/>
      <c r="J678" s="1"/>
      <c r="K678" s="1"/>
      <c r="L678" s="1"/>
      <c r="M678" s="1"/>
      <c r="N678" s="1"/>
      <c r="O678" s="81"/>
    </row>
    <row r="679" spans="7:15" x14ac:dyDescent="0.25">
      <c r="G679" s="1"/>
      <c r="H679" s="1"/>
      <c r="I679" s="1"/>
      <c r="J679" s="1"/>
      <c r="K679" s="1"/>
      <c r="L679" s="1"/>
      <c r="M679" s="1"/>
      <c r="N679" s="1"/>
      <c r="O679" s="81"/>
    </row>
    <row r="680" spans="7:15" x14ac:dyDescent="0.25">
      <c r="G680" s="1"/>
      <c r="H680" s="1"/>
      <c r="I680" s="1"/>
      <c r="J680" s="1"/>
      <c r="K680" s="1"/>
      <c r="L680" s="1"/>
      <c r="M680" s="1"/>
      <c r="N680" s="1"/>
      <c r="O680" s="81"/>
    </row>
    <row r="681" spans="7:15" x14ac:dyDescent="0.25">
      <c r="G681" s="1"/>
      <c r="H681" s="1"/>
      <c r="I681" s="1"/>
      <c r="J681" s="1"/>
      <c r="K681" s="1"/>
      <c r="L681" s="1"/>
      <c r="M681" s="1"/>
      <c r="N681" s="1"/>
      <c r="O681" s="81"/>
    </row>
    <row r="682" spans="7:15" x14ac:dyDescent="0.25">
      <c r="G682" s="1"/>
      <c r="H682" s="1"/>
      <c r="I682" s="1"/>
      <c r="J682" s="1"/>
      <c r="K682" s="1"/>
      <c r="L682" s="1"/>
      <c r="M682" s="1"/>
      <c r="N682" s="1"/>
      <c r="O682" s="81"/>
    </row>
    <row r="683" spans="7:15" x14ac:dyDescent="0.25">
      <c r="G683" s="1"/>
      <c r="H683" s="1"/>
      <c r="I683" s="1"/>
      <c r="J683" s="1"/>
      <c r="K683" s="1"/>
      <c r="L683" s="1"/>
      <c r="M683" s="1"/>
      <c r="N683" s="1"/>
      <c r="O683" s="81"/>
    </row>
    <row r="684" spans="7:15" x14ac:dyDescent="0.25">
      <c r="G684" s="1"/>
      <c r="H684" s="1"/>
      <c r="I684" s="1"/>
      <c r="J684" s="1"/>
      <c r="K684" s="1"/>
      <c r="L684" s="1"/>
      <c r="M684" s="1"/>
      <c r="N684" s="1"/>
      <c r="O684" s="81"/>
    </row>
    <row r="685" spans="7:15" x14ac:dyDescent="0.25">
      <c r="G685" s="1"/>
      <c r="H685" s="1"/>
      <c r="I685" s="1"/>
      <c r="J685" s="1"/>
      <c r="K685" s="1"/>
      <c r="L685" s="1"/>
      <c r="M685" s="1"/>
      <c r="N685" s="1"/>
      <c r="O685" s="81"/>
    </row>
    <row r="686" spans="7:15" x14ac:dyDescent="0.25">
      <c r="G686" s="1"/>
      <c r="H686" s="1"/>
      <c r="I686" s="1"/>
      <c r="J686" s="1"/>
      <c r="K686" s="1"/>
      <c r="L686" s="1"/>
      <c r="M686" s="1"/>
      <c r="N686" s="1"/>
      <c r="O686" s="81"/>
    </row>
    <row r="687" spans="7:15" x14ac:dyDescent="0.25">
      <c r="G687" s="1"/>
      <c r="H687" s="1"/>
      <c r="I687" s="1"/>
      <c r="J687" s="1"/>
      <c r="K687" s="1"/>
      <c r="L687" s="1"/>
      <c r="M687" s="1"/>
      <c r="N687" s="1"/>
      <c r="O687" s="81"/>
    </row>
    <row r="688" spans="7:15" x14ac:dyDescent="0.25">
      <c r="G688" s="1"/>
      <c r="H688" s="1"/>
      <c r="I688" s="1"/>
      <c r="J688" s="1"/>
      <c r="K688" s="1"/>
      <c r="L688" s="1"/>
      <c r="M688" s="1"/>
      <c r="N688" s="1"/>
      <c r="O688" s="81"/>
    </row>
    <row r="689" spans="7:15" x14ac:dyDescent="0.25">
      <c r="G689" s="1"/>
      <c r="H689" s="1"/>
      <c r="I689" s="1"/>
      <c r="J689" s="1"/>
      <c r="K689" s="1"/>
      <c r="L689" s="1"/>
      <c r="M689" s="1"/>
      <c r="N689" s="1"/>
      <c r="O689" s="81"/>
    </row>
    <row r="690" spans="7:15" x14ac:dyDescent="0.25">
      <c r="G690" s="1"/>
      <c r="H690" s="1"/>
      <c r="I690" s="1"/>
      <c r="J690" s="1"/>
      <c r="K690" s="1"/>
      <c r="L690" s="1"/>
      <c r="M690" s="1"/>
      <c r="N690" s="1"/>
      <c r="O690" s="81"/>
    </row>
    <row r="691" spans="7:15" x14ac:dyDescent="0.25">
      <c r="G691" s="1"/>
      <c r="H691" s="1"/>
      <c r="I691" s="1"/>
      <c r="J691" s="1"/>
      <c r="K691" s="1"/>
      <c r="L691" s="1"/>
      <c r="M691" s="1"/>
      <c r="N691" s="1"/>
      <c r="O691" s="81"/>
    </row>
    <row r="692" spans="7:15" x14ac:dyDescent="0.25">
      <c r="G692" s="1"/>
      <c r="H692" s="1"/>
      <c r="I692" s="1"/>
      <c r="J692" s="1"/>
      <c r="K692" s="1"/>
      <c r="L692" s="1"/>
      <c r="M692" s="1"/>
      <c r="N692" s="1"/>
      <c r="O692" s="81"/>
    </row>
    <row r="693" spans="7:15" x14ac:dyDescent="0.25">
      <c r="G693" s="1"/>
      <c r="H693" s="1"/>
      <c r="I693" s="1"/>
      <c r="J693" s="1"/>
      <c r="K693" s="1"/>
      <c r="L693" s="1"/>
      <c r="M693" s="1"/>
      <c r="N693" s="1"/>
      <c r="O693" s="81"/>
    </row>
    <row r="694" spans="7:15" x14ac:dyDescent="0.25">
      <c r="G694" s="1"/>
      <c r="H694" s="1"/>
      <c r="I694" s="1"/>
      <c r="J694" s="1"/>
      <c r="K694" s="1"/>
      <c r="L694" s="1"/>
      <c r="M694" s="1"/>
      <c r="N694" s="1"/>
      <c r="O694" s="81"/>
    </row>
    <row r="695" spans="7:15" x14ac:dyDescent="0.25">
      <c r="G695" s="1"/>
      <c r="H695" s="1"/>
      <c r="I695" s="1"/>
      <c r="J695" s="1"/>
      <c r="K695" s="1"/>
      <c r="L695" s="1"/>
      <c r="M695" s="1"/>
      <c r="N695" s="1"/>
      <c r="O695" s="81"/>
    </row>
    <row r="696" spans="7:15" x14ac:dyDescent="0.25">
      <c r="G696" s="1"/>
      <c r="H696" s="1"/>
      <c r="I696" s="1"/>
      <c r="J696" s="1"/>
      <c r="K696" s="1"/>
      <c r="L696" s="1"/>
      <c r="M696" s="1"/>
      <c r="N696" s="1"/>
      <c r="O696" s="81"/>
    </row>
    <row r="697" spans="7:15" x14ac:dyDescent="0.25">
      <c r="G697" s="1"/>
      <c r="H697" s="1"/>
      <c r="I697" s="1"/>
      <c r="J697" s="1"/>
      <c r="K697" s="1"/>
      <c r="L697" s="1"/>
      <c r="M697" s="1"/>
      <c r="N697" s="1"/>
      <c r="O697" s="81"/>
    </row>
    <row r="698" spans="7:15" x14ac:dyDescent="0.25">
      <c r="G698" s="1"/>
      <c r="H698" s="1"/>
      <c r="I698" s="1"/>
      <c r="J698" s="1"/>
      <c r="K698" s="1"/>
      <c r="L698" s="1"/>
      <c r="M698" s="1"/>
      <c r="N698" s="1"/>
      <c r="O698" s="81"/>
    </row>
    <row r="699" spans="7:15" x14ac:dyDescent="0.25">
      <c r="G699" s="1"/>
      <c r="H699" s="1"/>
      <c r="I699" s="1"/>
      <c r="J699" s="1"/>
      <c r="K699" s="1"/>
      <c r="L699" s="1"/>
      <c r="M699" s="1"/>
      <c r="N699" s="1"/>
      <c r="O699" s="81"/>
    </row>
    <row r="700" spans="7:15" x14ac:dyDescent="0.25">
      <c r="G700" s="1"/>
      <c r="H700" s="1"/>
      <c r="I700" s="1"/>
      <c r="J700" s="1"/>
      <c r="K700" s="1"/>
      <c r="L700" s="1"/>
      <c r="M700" s="1"/>
      <c r="N700" s="1"/>
      <c r="O700" s="81"/>
    </row>
    <row r="701" spans="7:15" x14ac:dyDescent="0.25">
      <c r="G701" s="1"/>
      <c r="H701" s="1"/>
      <c r="I701" s="1"/>
      <c r="J701" s="1"/>
      <c r="K701" s="1"/>
      <c r="L701" s="1"/>
      <c r="M701" s="1"/>
      <c r="N701" s="1"/>
      <c r="O701" s="81"/>
    </row>
    <row r="702" spans="7:15" x14ac:dyDescent="0.25">
      <c r="G702" s="1"/>
      <c r="H702" s="1"/>
      <c r="I702" s="1"/>
      <c r="J702" s="1"/>
      <c r="K702" s="1"/>
      <c r="L702" s="1"/>
      <c r="M702" s="1"/>
      <c r="N702" s="1"/>
      <c r="O702" s="81"/>
    </row>
    <row r="703" spans="7:15" x14ac:dyDescent="0.25">
      <c r="G703" s="1"/>
      <c r="H703" s="1"/>
      <c r="I703" s="1"/>
      <c r="J703" s="1"/>
      <c r="K703" s="1"/>
      <c r="L703" s="1"/>
      <c r="M703" s="1"/>
      <c r="N703" s="1"/>
      <c r="O703" s="81"/>
    </row>
    <row r="704" spans="7:15" x14ac:dyDescent="0.25">
      <c r="G704" s="1"/>
      <c r="H704" s="1"/>
      <c r="I704" s="1"/>
      <c r="J704" s="1"/>
      <c r="K704" s="1"/>
      <c r="L704" s="1"/>
      <c r="M704" s="1"/>
      <c r="N704" s="1"/>
      <c r="O704" s="81"/>
    </row>
    <row r="705" spans="7:15" x14ac:dyDescent="0.25">
      <c r="G705" s="1"/>
      <c r="H705" s="1"/>
      <c r="I705" s="1"/>
      <c r="J705" s="1"/>
      <c r="K705" s="1"/>
      <c r="L705" s="1"/>
      <c r="M705" s="1"/>
      <c r="N705" s="1"/>
      <c r="O705" s="81"/>
    </row>
    <row r="706" spans="7:15" x14ac:dyDescent="0.25">
      <c r="G706" s="1"/>
      <c r="H706" s="1"/>
      <c r="I706" s="1"/>
      <c r="J706" s="1"/>
      <c r="K706" s="1"/>
      <c r="L706" s="1"/>
      <c r="M706" s="1"/>
      <c r="N706" s="1"/>
      <c r="O706" s="81"/>
    </row>
    <row r="707" spans="7:15" x14ac:dyDescent="0.25">
      <c r="G707" s="1"/>
      <c r="H707" s="1"/>
      <c r="I707" s="1"/>
      <c r="J707" s="1"/>
      <c r="K707" s="1"/>
      <c r="L707" s="1"/>
      <c r="M707" s="1"/>
      <c r="N707" s="1"/>
      <c r="O707" s="81"/>
    </row>
    <row r="708" spans="7:15" x14ac:dyDescent="0.25">
      <c r="G708" s="1"/>
      <c r="H708" s="1"/>
      <c r="I708" s="1"/>
      <c r="J708" s="1"/>
      <c r="K708" s="1"/>
      <c r="L708" s="1"/>
      <c r="M708" s="1"/>
      <c r="N708" s="1"/>
      <c r="O708" s="81"/>
    </row>
    <row r="709" spans="7:15" x14ac:dyDescent="0.25">
      <c r="G709" s="1"/>
      <c r="H709" s="1"/>
      <c r="I709" s="1"/>
      <c r="J709" s="1"/>
      <c r="K709" s="1"/>
      <c r="L709" s="1"/>
      <c r="M709" s="1"/>
      <c r="N709" s="1"/>
      <c r="O709" s="81"/>
    </row>
    <row r="710" spans="7:15" x14ac:dyDescent="0.25">
      <c r="G710" s="1"/>
      <c r="H710" s="1"/>
      <c r="I710" s="1"/>
      <c r="J710" s="1"/>
      <c r="K710" s="1"/>
      <c r="L710" s="1"/>
      <c r="M710" s="1"/>
      <c r="N710" s="1"/>
      <c r="O710" s="81"/>
    </row>
    <row r="711" spans="7:15" x14ac:dyDescent="0.25">
      <c r="G711" s="1"/>
      <c r="H711" s="1"/>
      <c r="I711" s="1"/>
      <c r="J711" s="1"/>
      <c r="K711" s="1"/>
      <c r="L711" s="1"/>
      <c r="M711" s="1"/>
      <c r="N711" s="1"/>
      <c r="O711" s="81"/>
    </row>
    <row r="712" spans="7:15" x14ac:dyDescent="0.25">
      <c r="G712" s="1"/>
      <c r="H712" s="1"/>
      <c r="I712" s="1"/>
      <c r="J712" s="1"/>
      <c r="K712" s="1"/>
      <c r="L712" s="1"/>
      <c r="M712" s="1"/>
      <c r="N712" s="1"/>
      <c r="O712" s="81"/>
    </row>
    <row r="713" spans="7:15" x14ac:dyDescent="0.25">
      <c r="G713" s="1"/>
      <c r="H713" s="1"/>
      <c r="I713" s="1"/>
      <c r="J713" s="1"/>
      <c r="K713" s="1"/>
      <c r="L713" s="1"/>
      <c r="M713" s="1"/>
      <c r="N713" s="1"/>
      <c r="O713" s="81"/>
    </row>
    <row r="714" spans="7:15" x14ac:dyDescent="0.25">
      <c r="G714" s="1"/>
      <c r="H714" s="1"/>
      <c r="I714" s="1"/>
      <c r="J714" s="1"/>
      <c r="K714" s="1"/>
      <c r="L714" s="1"/>
      <c r="M714" s="1"/>
      <c r="N714" s="1"/>
      <c r="O714" s="81"/>
    </row>
    <row r="715" spans="7:15" x14ac:dyDescent="0.25">
      <c r="G715" s="1"/>
      <c r="H715" s="1"/>
      <c r="I715" s="1"/>
      <c r="J715" s="1"/>
      <c r="K715" s="1"/>
      <c r="L715" s="1"/>
      <c r="M715" s="1"/>
      <c r="N715" s="1"/>
      <c r="O715" s="81"/>
    </row>
    <row r="716" spans="7:15" x14ac:dyDescent="0.25">
      <c r="G716" s="1"/>
      <c r="H716" s="1"/>
      <c r="I716" s="1"/>
      <c r="J716" s="1"/>
      <c r="K716" s="1"/>
      <c r="L716" s="1"/>
      <c r="M716" s="1"/>
      <c r="N716" s="1"/>
      <c r="O716" s="81"/>
    </row>
    <row r="717" spans="7:15" x14ac:dyDescent="0.25">
      <c r="G717" s="1"/>
      <c r="H717" s="1"/>
      <c r="I717" s="1"/>
      <c r="J717" s="1"/>
      <c r="K717" s="1"/>
      <c r="L717" s="1"/>
      <c r="M717" s="1"/>
      <c r="N717" s="1"/>
      <c r="O717" s="81"/>
    </row>
    <row r="718" spans="7:15" x14ac:dyDescent="0.25">
      <c r="G718" s="1"/>
      <c r="H718" s="1"/>
      <c r="I718" s="1"/>
      <c r="J718" s="1"/>
      <c r="K718" s="1"/>
      <c r="L718" s="1"/>
      <c r="M718" s="1"/>
      <c r="N718" s="1"/>
      <c r="O718" s="81"/>
    </row>
    <row r="719" spans="7:15" x14ac:dyDescent="0.25">
      <c r="G719" s="1"/>
      <c r="H719" s="1"/>
      <c r="I719" s="1"/>
      <c r="J719" s="1"/>
      <c r="K719" s="1"/>
      <c r="L719" s="1"/>
      <c r="M719" s="1"/>
      <c r="N719" s="1"/>
      <c r="O719" s="81"/>
    </row>
    <row r="720" spans="7:15" x14ac:dyDescent="0.25">
      <c r="G720" s="1"/>
      <c r="H720" s="1"/>
      <c r="I720" s="1"/>
      <c r="J720" s="1"/>
      <c r="K720" s="1"/>
      <c r="L720" s="1"/>
      <c r="M720" s="1"/>
      <c r="N720" s="1"/>
      <c r="O720" s="81"/>
    </row>
    <row r="721" spans="7:15" x14ac:dyDescent="0.25">
      <c r="G721" s="1"/>
      <c r="H721" s="1"/>
      <c r="I721" s="1"/>
      <c r="J721" s="1"/>
      <c r="K721" s="1"/>
      <c r="L721" s="1"/>
      <c r="M721" s="1"/>
      <c r="N721" s="1"/>
      <c r="O721" s="81"/>
    </row>
    <row r="722" spans="7:15" x14ac:dyDescent="0.25">
      <c r="G722" s="1"/>
      <c r="H722" s="1"/>
      <c r="I722" s="1"/>
      <c r="J722" s="1"/>
      <c r="K722" s="1"/>
      <c r="L722" s="1"/>
      <c r="M722" s="1"/>
      <c r="N722" s="1"/>
      <c r="O722" s="81"/>
    </row>
    <row r="723" spans="7:15" x14ac:dyDescent="0.25">
      <c r="G723" s="1"/>
      <c r="H723" s="1"/>
      <c r="I723" s="1"/>
      <c r="J723" s="1"/>
      <c r="K723" s="1"/>
      <c r="L723" s="1"/>
      <c r="M723" s="1"/>
      <c r="N723" s="1"/>
      <c r="O723" s="81"/>
    </row>
    <row r="724" spans="7:15" x14ac:dyDescent="0.25">
      <c r="G724" s="1"/>
      <c r="H724" s="1"/>
      <c r="I724" s="1"/>
      <c r="J724" s="1"/>
      <c r="K724" s="1"/>
      <c r="L724" s="1"/>
      <c r="M724" s="1"/>
      <c r="N724" s="1"/>
      <c r="O724" s="81"/>
    </row>
    <row r="725" spans="7:15" x14ac:dyDescent="0.25">
      <c r="G725" s="1"/>
      <c r="H725" s="1"/>
      <c r="I725" s="1"/>
      <c r="J725" s="1"/>
      <c r="K725" s="1"/>
      <c r="L725" s="1"/>
      <c r="M725" s="1"/>
      <c r="N725" s="1"/>
      <c r="O725" s="81"/>
    </row>
    <row r="726" spans="7:15" x14ac:dyDescent="0.25">
      <c r="G726" s="1"/>
      <c r="H726" s="1"/>
      <c r="I726" s="1"/>
      <c r="J726" s="1"/>
      <c r="K726" s="1"/>
      <c r="L726" s="1"/>
      <c r="M726" s="1"/>
      <c r="N726" s="1"/>
      <c r="O726" s="81"/>
    </row>
    <row r="727" spans="7:15" x14ac:dyDescent="0.25">
      <c r="G727" s="1"/>
      <c r="H727" s="1"/>
      <c r="I727" s="1"/>
      <c r="J727" s="1"/>
      <c r="K727" s="1"/>
      <c r="L727" s="1"/>
      <c r="M727" s="1"/>
      <c r="N727" s="1"/>
      <c r="O727" s="81"/>
    </row>
    <row r="728" spans="7:15" x14ac:dyDescent="0.25">
      <c r="G728" s="1"/>
      <c r="H728" s="1"/>
      <c r="I728" s="1"/>
      <c r="J728" s="1"/>
      <c r="K728" s="1"/>
      <c r="L728" s="1"/>
      <c r="M728" s="1"/>
      <c r="N728" s="1"/>
      <c r="O728" s="81"/>
    </row>
    <row r="729" spans="7:15" x14ac:dyDescent="0.25">
      <c r="G729" s="1"/>
      <c r="H729" s="1"/>
      <c r="I729" s="1"/>
      <c r="J729" s="1"/>
      <c r="K729" s="1"/>
      <c r="L729" s="1"/>
      <c r="M729" s="1"/>
      <c r="N729" s="1"/>
      <c r="O729" s="81"/>
    </row>
    <row r="730" spans="7:15" x14ac:dyDescent="0.25">
      <c r="G730" s="1"/>
      <c r="H730" s="1"/>
      <c r="I730" s="1"/>
      <c r="J730" s="1"/>
      <c r="K730" s="1"/>
      <c r="L730" s="1"/>
      <c r="M730" s="1"/>
      <c r="N730" s="1"/>
      <c r="O730" s="81"/>
    </row>
    <row r="731" spans="7:15" x14ac:dyDescent="0.25">
      <c r="G731" s="1"/>
      <c r="H731" s="1"/>
      <c r="I731" s="1"/>
      <c r="J731" s="1"/>
      <c r="K731" s="1"/>
      <c r="L731" s="1"/>
      <c r="M731" s="1"/>
      <c r="N731" s="1"/>
      <c r="O731" s="81"/>
    </row>
    <row r="732" spans="7:15" x14ac:dyDescent="0.25">
      <c r="G732" s="1"/>
      <c r="H732" s="1"/>
      <c r="I732" s="1"/>
      <c r="J732" s="1"/>
      <c r="K732" s="1"/>
      <c r="L732" s="1"/>
      <c r="M732" s="1"/>
      <c r="N732" s="1"/>
      <c r="O732" s="81"/>
    </row>
    <row r="733" spans="7:15" x14ac:dyDescent="0.25">
      <c r="G733" s="1"/>
      <c r="H733" s="1"/>
      <c r="I733" s="1"/>
      <c r="J733" s="1"/>
      <c r="K733" s="1"/>
      <c r="L733" s="1"/>
      <c r="M733" s="1"/>
      <c r="N733" s="1"/>
      <c r="O733" s="81"/>
    </row>
    <row r="734" spans="7:15" x14ac:dyDescent="0.25">
      <c r="G734" s="1"/>
      <c r="H734" s="1"/>
      <c r="I734" s="1"/>
      <c r="J734" s="1"/>
      <c r="K734" s="1"/>
      <c r="L734" s="1"/>
      <c r="M734" s="1"/>
      <c r="N734" s="1"/>
      <c r="O734" s="81"/>
    </row>
    <row r="735" spans="7:15" x14ac:dyDescent="0.25">
      <c r="G735" s="1"/>
      <c r="H735" s="1"/>
      <c r="I735" s="1"/>
      <c r="J735" s="1"/>
      <c r="K735" s="1"/>
      <c r="L735" s="1"/>
      <c r="M735" s="1"/>
      <c r="N735" s="1"/>
      <c r="O735" s="81"/>
    </row>
    <row r="736" spans="7:15" x14ac:dyDescent="0.25">
      <c r="G736" s="1"/>
      <c r="H736" s="1"/>
      <c r="I736" s="1"/>
      <c r="J736" s="1"/>
      <c r="K736" s="1"/>
      <c r="L736" s="1"/>
      <c r="M736" s="1"/>
      <c r="N736" s="1"/>
      <c r="O736" s="81"/>
    </row>
    <row r="737" spans="7:15" x14ac:dyDescent="0.25">
      <c r="G737" s="1"/>
      <c r="H737" s="1"/>
      <c r="I737" s="1"/>
      <c r="J737" s="1"/>
      <c r="K737" s="1"/>
      <c r="L737" s="1"/>
      <c r="M737" s="1"/>
      <c r="N737" s="1"/>
      <c r="O737" s="81"/>
    </row>
    <row r="738" spans="7:15" x14ac:dyDescent="0.25">
      <c r="G738" s="1"/>
      <c r="H738" s="1"/>
      <c r="I738" s="1"/>
      <c r="J738" s="1"/>
      <c r="K738" s="1"/>
      <c r="L738" s="1"/>
      <c r="M738" s="1"/>
      <c r="N738" s="1"/>
      <c r="O738" s="81"/>
    </row>
    <row r="739" spans="7:15" x14ac:dyDescent="0.25">
      <c r="G739" s="1"/>
      <c r="H739" s="1"/>
      <c r="I739" s="1"/>
      <c r="J739" s="1"/>
      <c r="K739" s="1"/>
      <c r="L739" s="1"/>
      <c r="M739" s="1"/>
      <c r="N739" s="1"/>
      <c r="O739" s="81"/>
    </row>
    <row r="740" spans="7:15" x14ac:dyDescent="0.25">
      <c r="G740" s="1"/>
      <c r="H740" s="1"/>
      <c r="I740" s="1"/>
      <c r="J740" s="1"/>
      <c r="K740" s="1"/>
      <c r="L740" s="1"/>
      <c r="M740" s="1"/>
      <c r="N740" s="1"/>
      <c r="O740" s="81"/>
    </row>
    <row r="741" spans="7:15" x14ac:dyDescent="0.25">
      <c r="G741" s="1"/>
      <c r="H741" s="1"/>
      <c r="I741" s="1"/>
      <c r="J741" s="1"/>
      <c r="K741" s="1"/>
      <c r="L741" s="1"/>
      <c r="M741" s="1"/>
      <c r="N741" s="1"/>
      <c r="O741" s="81"/>
    </row>
    <row r="742" spans="7:15" x14ac:dyDescent="0.25">
      <c r="G742" s="1"/>
      <c r="H742" s="1"/>
      <c r="I742" s="1"/>
      <c r="J742" s="1"/>
      <c r="K742" s="1"/>
      <c r="L742" s="1"/>
      <c r="M742" s="1"/>
      <c r="N742" s="1"/>
      <c r="O742" s="81"/>
    </row>
    <row r="743" spans="7:15" x14ac:dyDescent="0.25">
      <c r="G743" s="1"/>
      <c r="H743" s="1"/>
      <c r="I743" s="1"/>
      <c r="J743" s="1"/>
      <c r="K743" s="1"/>
      <c r="L743" s="1"/>
      <c r="M743" s="1"/>
      <c r="N743" s="1"/>
      <c r="O743" s="81"/>
    </row>
    <row r="744" spans="7:15" x14ac:dyDescent="0.25">
      <c r="G744" s="1"/>
      <c r="H744" s="1"/>
      <c r="I744" s="1"/>
      <c r="J744" s="1"/>
      <c r="K744" s="1"/>
      <c r="L744" s="1"/>
      <c r="M744" s="1"/>
      <c r="N744" s="1"/>
      <c r="O744" s="81"/>
    </row>
    <row r="745" spans="7:15" x14ac:dyDescent="0.25">
      <c r="G745" s="1"/>
      <c r="H745" s="1"/>
      <c r="I745" s="1"/>
      <c r="J745" s="1"/>
      <c r="K745" s="1"/>
      <c r="L745" s="1"/>
      <c r="M745" s="1"/>
      <c r="N745" s="1"/>
      <c r="O745" s="81"/>
    </row>
    <row r="746" spans="7:15" x14ac:dyDescent="0.25">
      <c r="G746" s="1"/>
      <c r="H746" s="1"/>
      <c r="I746" s="1"/>
      <c r="J746" s="1"/>
      <c r="K746" s="1"/>
      <c r="L746" s="1"/>
      <c r="M746" s="1"/>
      <c r="N746" s="1"/>
      <c r="O746" s="81"/>
    </row>
    <row r="747" spans="7:15" x14ac:dyDescent="0.25">
      <c r="G747" s="1"/>
      <c r="H747" s="1"/>
      <c r="I747" s="1"/>
      <c r="J747" s="1"/>
      <c r="K747" s="1"/>
      <c r="L747" s="1"/>
      <c r="M747" s="1"/>
      <c r="N747" s="1"/>
      <c r="O747" s="81"/>
    </row>
    <row r="748" spans="7:15" x14ac:dyDescent="0.25">
      <c r="G748" s="1"/>
      <c r="H748" s="1"/>
      <c r="I748" s="1"/>
      <c r="J748" s="1"/>
      <c r="K748" s="1"/>
      <c r="L748" s="1"/>
      <c r="M748" s="1"/>
      <c r="N748" s="1"/>
      <c r="O748" s="81"/>
    </row>
    <row r="749" spans="7:15" x14ac:dyDescent="0.25">
      <c r="G749" s="1"/>
      <c r="H749" s="1"/>
      <c r="I749" s="1"/>
      <c r="J749" s="1"/>
      <c r="K749" s="1"/>
      <c r="L749" s="1"/>
      <c r="M749" s="1"/>
      <c r="N749" s="1"/>
      <c r="O749" s="81"/>
    </row>
    <row r="750" spans="7:15" x14ac:dyDescent="0.25">
      <c r="G750" s="1"/>
      <c r="H750" s="1"/>
      <c r="I750" s="1"/>
      <c r="J750" s="1"/>
      <c r="K750" s="1"/>
      <c r="L750" s="1"/>
      <c r="M750" s="1"/>
      <c r="N750" s="1"/>
      <c r="O750" s="81"/>
    </row>
    <row r="751" spans="7:15" x14ac:dyDescent="0.25">
      <c r="G751" s="1"/>
      <c r="H751" s="1"/>
      <c r="I751" s="1"/>
      <c r="J751" s="1"/>
      <c r="K751" s="1"/>
      <c r="L751" s="1"/>
      <c r="M751" s="1"/>
      <c r="N751" s="1"/>
      <c r="O751" s="81"/>
    </row>
    <row r="752" spans="7:15" x14ac:dyDescent="0.25">
      <c r="G752" s="1"/>
      <c r="H752" s="1"/>
      <c r="I752" s="1"/>
      <c r="J752" s="1"/>
      <c r="K752" s="1"/>
      <c r="L752" s="1"/>
      <c r="M752" s="1"/>
      <c r="N752" s="1"/>
      <c r="O752" s="81"/>
    </row>
    <row r="753" spans="7:15" x14ac:dyDescent="0.25">
      <c r="G753" s="1"/>
      <c r="H753" s="1"/>
      <c r="I753" s="1"/>
      <c r="J753" s="1"/>
      <c r="K753" s="1"/>
      <c r="L753" s="1"/>
      <c r="M753" s="1"/>
      <c r="N753" s="1"/>
      <c r="O753" s="81"/>
    </row>
    <row r="754" spans="7:15" x14ac:dyDescent="0.25">
      <c r="G754" s="1"/>
      <c r="H754" s="1"/>
      <c r="I754" s="1"/>
      <c r="J754" s="1"/>
      <c r="K754" s="1"/>
      <c r="L754" s="1"/>
      <c r="M754" s="1"/>
      <c r="N754" s="1"/>
      <c r="O754" s="81"/>
    </row>
    <row r="755" spans="7:15" x14ac:dyDescent="0.25">
      <c r="G755" s="1"/>
      <c r="H755" s="1"/>
      <c r="I755" s="1"/>
      <c r="J755" s="1"/>
      <c r="K755" s="1"/>
      <c r="L755" s="1"/>
      <c r="M755" s="1"/>
      <c r="N755" s="1"/>
      <c r="O755" s="81"/>
    </row>
    <row r="756" spans="7:15" x14ac:dyDescent="0.25">
      <c r="G756" s="1"/>
      <c r="H756" s="1"/>
      <c r="I756" s="1"/>
      <c r="J756" s="1"/>
      <c r="K756" s="1"/>
      <c r="L756" s="1"/>
      <c r="M756" s="1"/>
      <c r="N756" s="1"/>
      <c r="O756" s="81"/>
    </row>
    <row r="757" spans="7:15" x14ac:dyDescent="0.25">
      <c r="G757" s="1"/>
      <c r="H757" s="1"/>
      <c r="I757" s="1"/>
      <c r="J757" s="1"/>
      <c r="K757" s="1"/>
      <c r="L757" s="1"/>
      <c r="M757" s="1"/>
      <c r="N757" s="1"/>
      <c r="O757" s="81"/>
    </row>
    <row r="758" spans="7:15" x14ac:dyDescent="0.25">
      <c r="G758" s="1"/>
      <c r="H758" s="1"/>
      <c r="I758" s="1"/>
      <c r="J758" s="1"/>
      <c r="K758" s="1"/>
      <c r="L758" s="1"/>
      <c r="M758" s="1"/>
      <c r="N758" s="1"/>
      <c r="O758" s="81"/>
    </row>
    <row r="759" spans="7:15" x14ac:dyDescent="0.25">
      <c r="G759" s="1"/>
      <c r="H759" s="1"/>
      <c r="I759" s="1"/>
      <c r="J759" s="1"/>
      <c r="K759" s="1"/>
      <c r="L759" s="1"/>
      <c r="M759" s="1"/>
      <c r="N759" s="1"/>
      <c r="O759" s="81"/>
    </row>
    <row r="760" spans="7:15" x14ac:dyDescent="0.25">
      <c r="G760" s="1"/>
      <c r="H760" s="1"/>
      <c r="I760" s="1"/>
      <c r="J760" s="1"/>
      <c r="K760" s="1"/>
      <c r="L760" s="1"/>
      <c r="M760" s="1"/>
      <c r="N760" s="1"/>
      <c r="O760" s="81"/>
    </row>
    <row r="761" spans="7:15" x14ac:dyDescent="0.25">
      <c r="G761" s="1"/>
      <c r="H761" s="1"/>
      <c r="I761" s="1"/>
      <c r="J761" s="1"/>
      <c r="K761" s="1"/>
      <c r="L761" s="1"/>
      <c r="M761" s="1"/>
      <c r="N761" s="1"/>
      <c r="O761" s="81"/>
    </row>
    <row r="762" spans="7:15" x14ac:dyDescent="0.25">
      <c r="G762" s="1"/>
      <c r="H762" s="1"/>
      <c r="I762" s="1"/>
      <c r="J762" s="1"/>
      <c r="K762" s="1"/>
      <c r="L762" s="1"/>
      <c r="M762" s="1"/>
      <c r="N762" s="1"/>
      <c r="O762" s="81"/>
    </row>
    <row r="763" spans="7:15" x14ac:dyDescent="0.25">
      <c r="G763" s="1"/>
      <c r="H763" s="1"/>
      <c r="I763" s="1"/>
      <c r="J763" s="1"/>
      <c r="K763" s="1"/>
      <c r="L763" s="1"/>
      <c r="M763" s="1"/>
      <c r="N763" s="1"/>
      <c r="O763" s="81"/>
    </row>
    <row r="764" spans="7:15" x14ac:dyDescent="0.25">
      <c r="G764" s="1"/>
      <c r="H764" s="1"/>
      <c r="I764" s="1"/>
      <c r="J764" s="1"/>
      <c r="K764" s="1"/>
      <c r="L764" s="1"/>
      <c r="M764" s="1"/>
      <c r="N764" s="1"/>
      <c r="O764" s="81"/>
    </row>
    <row r="765" spans="7:15" x14ac:dyDescent="0.25">
      <c r="G765" s="1"/>
      <c r="H765" s="1"/>
      <c r="I765" s="1"/>
      <c r="J765" s="1"/>
      <c r="K765" s="1"/>
      <c r="L765" s="1"/>
      <c r="M765" s="1"/>
      <c r="N765" s="1"/>
      <c r="O765" s="81"/>
    </row>
    <row r="766" spans="7:15" x14ac:dyDescent="0.25">
      <c r="G766" s="1"/>
      <c r="H766" s="1"/>
      <c r="I766" s="1"/>
      <c r="J766" s="1"/>
      <c r="K766" s="1"/>
      <c r="L766" s="1"/>
      <c r="M766" s="1"/>
      <c r="N766" s="1"/>
      <c r="O766" s="81"/>
    </row>
    <row r="767" spans="7:15" x14ac:dyDescent="0.25">
      <c r="G767" s="1"/>
      <c r="H767" s="1"/>
      <c r="I767" s="1"/>
      <c r="J767" s="1"/>
      <c r="K767" s="1"/>
      <c r="L767" s="1"/>
      <c r="M767" s="1"/>
      <c r="N767" s="1"/>
      <c r="O767" s="81"/>
    </row>
    <row r="768" spans="7:15" x14ac:dyDescent="0.25">
      <c r="G768" s="1"/>
      <c r="H768" s="1"/>
      <c r="I768" s="1"/>
      <c r="J768" s="1"/>
      <c r="K768" s="1"/>
      <c r="L768" s="1"/>
      <c r="M768" s="1"/>
      <c r="N768" s="1"/>
      <c r="O768" s="81"/>
    </row>
    <row r="769" spans="7:15" x14ac:dyDescent="0.25">
      <c r="G769" s="1"/>
      <c r="H769" s="1"/>
      <c r="I769" s="1"/>
      <c r="J769" s="1"/>
      <c r="K769" s="1"/>
      <c r="L769" s="1"/>
      <c r="M769" s="1"/>
      <c r="N769" s="1"/>
      <c r="O769" s="81"/>
    </row>
    <row r="770" spans="7:15" x14ac:dyDescent="0.25">
      <c r="G770" s="1"/>
      <c r="H770" s="1"/>
      <c r="I770" s="1"/>
      <c r="J770" s="1"/>
      <c r="K770" s="1"/>
      <c r="L770" s="1"/>
      <c r="M770" s="1"/>
      <c r="N770" s="1"/>
      <c r="O770" s="81"/>
    </row>
    <row r="771" spans="7:15" x14ac:dyDescent="0.25">
      <c r="G771" s="1"/>
      <c r="H771" s="1"/>
      <c r="I771" s="1"/>
      <c r="J771" s="1"/>
      <c r="K771" s="1"/>
      <c r="L771" s="1"/>
      <c r="M771" s="1"/>
      <c r="N771" s="1"/>
      <c r="O771" s="81"/>
    </row>
    <row r="772" spans="7:15" x14ac:dyDescent="0.25">
      <c r="G772" s="1"/>
      <c r="H772" s="1"/>
      <c r="I772" s="1"/>
      <c r="J772" s="1"/>
      <c r="K772" s="1"/>
      <c r="L772" s="1"/>
      <c r="M772" s="1"/>
      <c r="N772" s="1"/>
      <c r="O772" s="81"/>
    </row>
    <row r="773" spans="7:15" x14ac:dyDescent="0.25">
      <c r="G773" s="1"/>
      <c r="H773" s="1"/>
      <c r="I773" s="1"/>
      <c r="J773" s="1"/>
      <c r="K773" s="1"/>
      <c r="L773" s="1"/>
      <c r="M773" s="1"/>
      <c r="N773" s="1"/>
      <c r="O773" s="81"/>
    </row>
    <row r="774" spans="7:15" x14ac:dyDescent="0.25">
      <c r="G774" s="1"/>
      <c r="H774" s="1"/>
      <c r="I774" s="1"/>
      <c r="J774" s="1"/>
      <c r="K774" s="1"/>
      <c r="L774" s="1"/>
      <c r="M774" s="1"/>
      <c r="N774" s="1"/>
      <c r="O774" s="81"/>
    </row>
    <row r="775" spans="7:15" x14ac:dyDescent="0.25">
      <c r="G775" s="1"/>
      <c r="H775" s="1"/>
      <c r="I775" s="1"/>
      <c r="J775" s="1"/>
      <c r="K775" s="1"/>
      <c r="L775" s="1"/>
      <c r="M775" s="1"/>
      <c r="N775" s="1"/>
      <c r="O775" s="81"/>
    </row>
    <row r="776" spans="7:15" x14ac:dyDescent="0.25">
      <c r="G776" s="1"/>
      <c r="H776" s="1"/>
      <c r="I776" s="1"/>
      <c r="J776" s="1"/>
      <c r="K776" s="1"/>
      <c r="L776" s="1"/>
      <c r="M776" s="1"/>
      <c r="N776" s="1"/>
      <c r="O776" s="81"/>
    </row>
    <row r="777" spans="7:15" x14ac:dyDescent="0.25">
      <c r="G777" s="1"/>
      <c r="H777" s="1"/>
      <c r="I777" s="1"/>
      <c r="J777" s="1"/>
      <c r="K777" s="1"/>
      <c r="L777" s="1"/>
      <c r="M777" s="1"/>
      <c r="N777" s="1"/>
      <c r="O777" s="81"/>
    </row>
    <row r="778" spans="7:15" x14ac:dyDescent="0.25">
      <c r="G778" s="1"/>
      <c r="H778" s="1"/>
      <c r="I778" s="1"/>
      <c r="J778" s="1"/>
      <c r="K778" s="1"/>
      <c r="L778" s="1"/>
      <c r="M778" s="1"/>
      <c r="N778" s="1"/>
      <c r="O778" s="81"/>
    </row>
    <row r="779" spans="7:15" x14ac:dyDescent="0.25">
      <c r="G779" s="1"/>
      <c r="H779" s="1"/>
      <c r="I779" s="1"/>
      <c r="J779" s="1"/>
      <c r="K779" s="1"/>
      <c r="L779" s="1"/>
      <c r="M779" s="1"/>
      <c r="N779" s="1"/>
      <c r="O779" s="81"/>
    </row>
    <row r="780" spans="7:15" x14ac:dyDescent="0.25">
      <c r="G780" s="1"/>
      <c r="H780" s="1"/>
      <c r="I780" s="1"/>
      <c r="J780" s="1"/>
      <c r="K780" s="1"/>
      <c r="L780" s="1"/>
      <c r="M780" s="1"/>
      <c r="N780" s="1"/>
      <c r="O780" s="81"/>
    </row>
    <row r="781" spans="7:15" x14ac:dyDescent="0.25">
      <c r="G781" s="1"/>
      <c r="H781" s="1"/>
      <c r="I781" s="1"/>
      <c r="J781" s="1"/>
      <c r="K781" s="1"/>
      <c r="L781" s="1"/>
      <c r="M781" s="1"/>
      <c r="N781" s="1"/>
      <c r="O781" s="81"/>
    </row>
    <row r="782" spans="7:15" x14ac:dyDescent="0.25">
      <c r="G782" s="1"/>
      <c r="H782" s="1"/>
      <c r="I782" s="1"/>
      <c r="J782" s="1"/>
      <c r="K782" s="1"/>
      <c r="L782" s="1"/>
      <c r="M782" s="1"/>
      <c r="N782" s="1"/>
      <c r="O782" s="81"/>
    </row>
    <row r="783" spans="7:15" x14ac:dyDescent="0.25">
      <c r="G783" s="1"/>
      <c r="H783" s="1"/>
      <c r="I783" s="1"/>
      <c r="J783" s="1"/>
      <c r="K783" s="1"/>
      <c r="L783" s="1"/>
      <c r="M783" s="1"/>
      <c r="N783" s="1"/>
      <c r="O783" s="81"/>
    </row>
    <row r="784" spans="7:15" x14ac:dyDescent="0.25">
      <c r="G784" s="1"/>
      <c r="H784" s="1"/>
      <c r="I784" s="1"/>
      <c r="J784" s="1"/>
      <c r="K784" s="1"/>
      <c r="L784" s="1"/>
      <c r="M784" s="1"/>
      <c r="N784" s="1"/>
      <c r="O784" s="81"/>
    </row>
    <row r="785" spans="7:15" x14ac:dyDescent="0.25">
      <c r="G785" s="1"/>
      <c r="H785" s="1"/>
      <c r="I785" s="1"/>
      <c r="J785" s="1"/>
      <c r="K785" s="1"/>
      <c r="L785" s="1"/>
      <c r="M785" s="1"/>
      <c r="N785" s="1"/>
      <c r="O785" s="81"/>
    </row>
    <row r="786" spans="7:15" x14ac:dyDescent="0.25">
      <c r="G786" s="1"/>
      <c r="H786" s="1"/>
      <c r="I786" s="1"/>
      <c r="J786" s="1"/>
      <c r="K786" s="1"/>
      <c r="L786" s="1"/>
      <c r="M786" s="1"/>
      <c r="N786" s="1"/>
      <c r="O786" s="81"/>
    </row>
    <row r="787" spans="7:15" x14ac:dyDescent="0.25">
      <c r="G787" s="1"/>
      <c r="H787" s="1"/>
      <c r="I787" s="1"/>
      <c r="J787" s="1"/>
      <c r="K787" s="1"/>
      <c r="L787" s="1"/>
      <c r="M787" s="1"/>
      <c r="N787" s="1"/>
      <c r="O787" s="81"/>
    </row>
    <row r="788" spans="7:15" x14ac:dyDescent="0.25">
      <c r="G788" s="1"/>
      <c r="H788" s="1"/>
      <c r="I788" s="1"/>
      <c r="J788" s="1"/>
      <c r="K788" s="1"/>
      <c r="L788" s="1"/>
      <c r="M788" s="1"/>
      <c r="N788" s="1"/>
      <c r="O788" s="81"/>
    </row>
    <row r="789" spans="7:15" x14ac:dyDescent="0.25">
      <c r="G789" s="1"/>
      <c r="H789" s="1"/>
      <c r="I789" s="1"/>
      <c r="J789" s="1"/>
      <c r="K789" s="1"/>
      <c r="L789" s="1"/>
      <c r="M789" s="1"/>
      <c r="N789" s="1"/>
      <c r="O789" s="81"/>
    </row>
    <row r="790" spans="7:15" x14ac:dyDescent="0.25">
      <c r="G790" s="1"/>
      <c r="H790" s="1"/>
      <c r="I790" s="1"/>
      <c r="J790" s="1"/>
      <c r="K790" s="1"/>
      <c r="L790" s="1"/>
      <c r="M790" s="1"/>
      <c r="N790" s="1"/>
      <c r="O790" s="81"/>
    </row>
    <row r="791" spans="7:15" x14ac:dyDescent="0.25">
      <c r="G791" s="1"/>
      <c r="H791" s="1"/>
      <c r="I791" s="1"/>
      <c r="J791" s="1"/>
      <c r="K791" s="1"/>
      <c r="L791" s="1"/>
      <c r="M791" s="1"/>
      <c r="N791" s="1"/>
      <c r="O791" s="81"/>
    </row>
    <row r="792" spans="7:15" x14ac:dyDescent="0.25">
      <c r="G792" s="1"/>
      <c r="H792" s="1"/>
      <c r="I792" s="1"/>
      <c r="J792" s="1"/>
      <c r="K792" s="1"/>
      <c r="L792" s="1"/>
      <c r="M792" s="1"/>
      <c r="N792" s="1"/>
      <c r="O792" s="81"/>
    </row>
    <row r="793" spans="7:15" x14ac:dyDescent="0.25">
      <c r="G793" s="1"/>
      <c r="H793" s="1"/>
      <c r="I793" s="1"/>
      <c r="J793" s="1"/>
      <c r="K793" s="1"/>
      <c r="L793" s="1"/>
      <c r="M793" s="1"/>
      <c r="N793" s="1"/>
      <c r="O793" s="81"/>
    </row>
    <row r="794" spans="7:15" x14ac:dyDescent="0.25">
      <c r="G794" s="1"/>
      <c r="H794" s="1"/>
      <c r="I794" s="1"/>
      <c r="J794" s="1"/>
      <c r="K794" s="1"/>
      <c r="L794" s="1"/>
      <c r="M794" s="1"/>
      <c r="N794" s="1"/>
      <c r="O794" s="81"/>
    </row>
    <row r="795" spans="7:15" x14ac:dyDescent="0.25">
      <c r="G795" s="1"/>
      <c r="H795" s="1"/>
      <c r="I795" s="1"/>
      <c r="J795" s="1"/>
      <c r="K795" s="1"/>
      <c r="L795" s="1"/>
      <c r="M795" s="1"/>
      <c r="N795" s="1"/>
      <c r="O795" s="81"/>
    </row>
    <row r="796" spans="7:15" x14ac:dyDescent="0.25">
      <c r="G796" s="1"/>
      <c r="H796" s="1"/>
      <c r="I796" s="1"/>
      <c r="J796" s="1"/>
      <c r="K796" s="1"/>
      <c r="L796" s="1"/>
      <c r="M796" s="1"/>
      <c r="N796" s="1"/>
      <c r="O796" s="81"/>
    </row>
    <row r="797" spans="7:15" x14ac:dyDescent="0.25">
      <c r="G797" s="1"/>
      <c r="H797" s="1"/>
      <c r="I797" s="1"/>
      <c r="J797" s="1"/>
      <c r="K797" s="1"/>
      <c r="L797" s="1"/>
      <c r="M797" s="1"/>
      <c r="N797" s="1"/>
      <c r="O797" s="81"/>
    </row>
    <row r="798" spans="7:15" x14ac:dyDescent="0.25">
      <c r="G798" s="1"/>
      <c r="H798" s="1"/>
      <c r="I798" s="1"/>
      <c r="J798" s="1"/>
      <c r="K798" s="1"/>
      <c r="L798" s="1"/>
      <c r="M798" s="1"/>
      <c r="N798" s="1"/>
      <c r="O798" s="81"/>
    </row>
    <row r="799" spans="7:15" x14ac:dyDescent="0.25">
      <c r="G799" s="1"/>
      <c r="H799" s="1"/>
      <c r="I799" s="1"/>
      <c r="J799" s="1"/>
      <c r="K799" s="1"/>
      <c r="L799" s="1"/>
      <c r="M799" s="1"/>
      <c r="N799" s="1"/>
      <c r="O799" s="81"/>
    </row>
    <row r="800" spans="7:15" x14ac:dyDescent="0.25">
      <c r="G800" s="1"/>
      <c r="H800" s="1"/>
      <c r="I800" s="1"/>
      <c r="J800" s="1"/>
      <c r="K800" s="1"/>
      <c r="L800" s="1"/>
      <c r="M800" s="1"/>
      <c r="N800" s="1"/>
      <c r="O800" s="81"/>
    </row>
    <row r="801" spans="7:15" x14ac:dyDescent="0.25">
      <c r="G801" s="1"/>
      <c r="H801" s="1"/>
      <c r="I801" s="1"/>
      <c r="J801" s="1"/>
      <c r="K801" s="1"/>
      <c r="L801" s="1"/>
      <c r="M801" s="1"/>
      <c r="N801" s="1"/>
      <c r="O801" s="81"/>
    </row>
    <row r="802" spans="7:15" x14ac:dyDescent="0.25">
      <c r="G802" s="1"/>
      <c r="H802" s="1"/>
      <c r="I802" s="1"/>
      <c r="J802" s="1"/>
      <c r="K802" s="1"/>
      <c r="L802" s="1"/>
      <c r="M802" s="1"/>
      <c r="N802" s="1"/>
      <c r="O802" s="81"/>
    </row>
    <row r="803" spans="7:15" x14ac:dyDescent="0.25">
      <c r="G803" s="1"/>
      <c r="H803" s="1"/>
      <c r="I803" s="1"/>
      <c r="J803" s="1"/>
      <c r="K803" s="1"/>
      <c r="L803" s="1"/>
      <c r="M803" s="1"/>
      <c r="N803" s="1"/>
      <c r="O803" s="81"/>
    </row>
    <row r="804" spans="7:15" x14ac:dyDescent="0.25">
      <c r="G804" s="1"/>
      <c r="H804" s="1"/>
      <c r="I804" s="1"/>
      <c r="J804" s="1"/>
      <c r="K804" s="1"/>
      <c r="L804" s="1"/>
      <c r="M804" s="1"/>
      <c r="N804" s="1"/>
      <c r="O804" s="81"/>
    </row>
    <row r="805" spans="7:15" x14ac:dyDescent="0.25">
      <c r="G805" s="1"/>
      <c r="H805" s="1"/>
      <c r="I805" s="1"/>
      <c r="J805" s="1"/>
      <c r="K805" s="1"/>
      <c r="L805" s="1"/>
      <c r="M805" s="1"/>
      <c r="N805" s="1"/>
      <c r="O805" s="81"/>
    </row>
    <row r="806" spans="7:15" x14ac:dyDescent="0.25">
      <c r="G806" s="1"/>
      <c r="H806" s="1"/>
      <c r="I806" s="1"/>
      <c r="J806" s="1"/>
      <c r="K806" s="1"/>
      <c r="L806" s="1"/>
      <c r="M806" s="1"/>
      <c r="N806" s="1"/>
      <c r="O806" s="81"/>
    </row>
    <row r="807" spans="7:15" x14ac:dyDescent="0.25">
      <c r="G807" s="1"/>
      <c r="H807" s="1"/>
      <c r="I807" s="1"/>
      <c r="J807" s="1"/>
      <c r="K807" s="1"/>
      <c r="L807" s="1"/>
      <c r="M807" s="1"/>
      <c r="N807" s="1"/>
      <c r="O807" s="81"/>
    </row>
    <row r="808" spans="7:15" x14ac:dyDescent="0.25">
      <c r="G808" s="1"/>
      <c r="H808" s="1"/>
      <c r="I808" s="1"/>
      <c r="J808" s="1"/>
      <c r="K808" s="1"/>
      <c r="L808" s="1"/>
      <c r="M808" s="1"/>
      <c r="N808" s="1"/>
      <c r="O808" s="81"/>
    </row>
    <row r="809" spans="7:15" x14ac:dyDescent="0.25">
      <c r="G809" s="1"/>
      <c r="H809" s="1"/>
      <c r="I809" s="1"/>
      <c r="J809" s="1"/>
      <c r="K809" s="1"/>
      <c r="L809" s="1"/>
      <c r="M809" s="1"/>
      <c r="N809" s="1"/>
      <c r="O809" s="81"/>
    </row>
    <row r="810" spans="7:15" x14ac:dyDescent="0.25">
      <c r="G810" s="1"/>
      <c r="H810" s="1"/>
      <c r="I810" s="1"/>
      <c r="J810" s="1"/>
      <c r="K810" s="1"/>
      <c r="L810" s="1"/>
      <c r="M810" s="1"/>
      <c r="N810" s="1"/>
      <c r="O810" s="81"/>
    </row>
    <row r="811" spans="7:15" x14ac:dyDescent="0.25">
      <c r="G811" s="1"/>
      <c r="H811" s="1"/>
      <c r="I811" s="1"/>
      <c r="J811" s="1"/>
      <c r="K811" s="1"/>
      <c r="L811" s="1"/>
      <c r="M811" s="1"/>
      <c r="N811" s="1"/>
      <c r="O811" s="81"/>
    </row>
    <row r="812" spans="7:15" x14ac:dyDescent="0.25">
      <c r="G812" s="1"/>
      <c r="H812" s="1"/>
      <c r="I812" s="1"/>
      <c r="J812" s="1"/>
      <c r="K812" s="1"/>
      <c r="L812" s="1"/>
      <c r="M812" s="1"/>
      <c r="N812" s="1"/>
      <c r="O812" s="81"/>
    </row>
    <row r="813" spans="7:15" x14ac:dyDescent="0.25">
      <c r="G813" s="1"/>
      <c r="H813" s="1"/>
      <c r="I813" s="1"/>
      <c r="J813" s="1"/>
      <c r="K813" s="1"/>
      <c r="L813" s="1"/>
      <c r="M813" s="1"/>
      <c r="N813" s="1"/>
      <c r="O813" s="81"/>
    </row>
    <row r="814" spans="7:15" x14ac:dyDescent="0.25">
      <c r="G814" s="1"/>
      <c r="H814" s="1"/>
      <c r="I814" s="1"/>
      <c r="J814" s="1"/>
      <c r="K814" s="1"/>
      <c r="L814" s="1"/>
      <c r="M814" s="1"/>
      <c r="N814" s="1"/>
      <c r="O814" s="81"/>
    </row>
    <row r="815" spans="7:15" x14ac:dyDescent="0.25">
      <c r="G815" s="1"/>
      <c r="H815" s="1"/>
      <c r="I815" s="1"/>
      <c r="J815" s="1"/>
      <c r="K815" s="1"/>
      <c r="L815" s="1"/>
      <c r="M815" s="1"/>
      <c r="N815" s="1"/>
      <c r="O815" s="81"/>
    </row>
    <row r="816" spans="7:15" x14ac:dyDescent="0.25">
      <c r="G816" s="1"/>
      <c r="H816" s="1"/>
      <c r="I816" s="1"/>
      <c r="J816" s="1"/>
      <c r="K816" s="1"/>
      <c r="L816" s="1"/>
      <c r="M816" s="1"/>
      <c r="N816" s="1"/>
      <c r="O816" s="81"/>
    </row>
    <row r="817" spans="7:15" x14ac:dyDescent="0.25">
      <c r="G817" s="1"/>
      <c r="H817" s="1"/>
      <c r="I817" s="1"/>
      <c r="J817" s="1"/>
      <c r="K817" s="1"/>
      <c r="L817" s="1"/>
      <c r="M817" s="1"/>
      <c r="N817" s="1"/>
      <c r="O817" s="81"/>
    </row>
    <row r="818" spans="7:15" x14ac:dyDescent="0.25">
      <c r="G818" s="1"/>
      <c r="H818" s="1"/>
      <c r="I818" s="1"/>
      <c r="J818" s="1"/>
      <c r="K818" s="1"/>
      <c r="L818" s="1"/>
      <c r="M818" s="1"/>
      <c r="N818" s="1"/>
      <c r="O818" s="81"/>
    </row>
    <row r="819" spans="7:15" x14ac:dyDescent="0.25">
      <c r="G819" s="1"/>
      <c r="H819" s="1"/>
      <c r="I819" s="1"/>
      <c r="J819" s="1"/>
      <c r="K819" s="1"/>
      <c r="L819" s="1"/>
      <c r="M819" s="1"/>
      <c r="N819" s="1"/>
      <c r="O819" s="81"/>
    </row>
    <row r="820" spans="7:15" x14ac:dyDescent="0.25">
      <c r="G820" s="1"/>
      <c r="H820" s="1"/>
      <c r="I820" s="1"/>
      <c r="J820" s="1"/>
      <c r="K820" s="1"/>
      <c r="L820" s="1"/>
      <c r="M820" s="1"/>
      <c r="N820" s="1"/>
      <c r="O820" s="81"/>
    </row>
    <row r="821" spans="7:15" x14ac:dyDescent="0.25">
      <c r="G821" s="1"/>
      <c r="H821" s="1"/>
      <c r="I821" s="1"/>
      <c r="J821" s="1"/>
      <c r="K821" s="1"/>
      <c r="L821" s="1"/>
      <c r="M821" s="1"/>
      <c r="N821" s="1"/>
      <c r="O821" s="81"/>
    </row>
    <row r="822" spans="7:15" x14ac:dyDescent="0.25">
      <c r="G822" s="1"/>
      <c r="H822" s="1"/>
      <c r="I822" s="1"/>
      <c r="J822" s="1"/>
      <c r="K822" s="1"/>
      <c r="L822" s="1"/>
      <c r="M822" s="1"/>
      <c r="N822" s="1"/>
      <c r="O822" s="81"/>
    </row>
    <row r="823" spans="7:15" x14ac:dyDescent="0.25">
      <c r="G823" s="1"/>
      <c r="H823" s="1"/>
      <c r="I823" s="1"/>
      <c r="J823" s="1"/>
      <c r="K823" s="1"/>
      <c r="L823" s="1"/>
      <c r="M823" s="1"/>
      <c r="N823" s="1"/>
      <c r="O823" s="81"/>
    </row>
    <row r="824" spans="7:15" x14ac:dyDescent="0.25">
      <c r="G824" s="1"/>
      <c r="H824" s="1"/>
      <c r="I824" s="1"/>
      <c r="J824" s="1"/>
      <c r="K824" s="1"/>
      <c r="L824" s="1"/>
      <c r="M824" s="1"/>
      <c r="N824" s="1"/>
      <c r="O824" s="81"/>
    </row>
    <row r="825" spans="7:15" x14ac:dyDescent="0.25">
      <c r="G825" s="1"/>
      <c r="H825" s="1"/>
      <c r="I825" s="1"/>
      <c r="J825" s="1"/>
      <c r="K825" s="1"/>
      <c r="L825" s="1"/>
      <c r="M825" s="1"/>
      <c r="N825" s="1"/>
      <c r="O825" s="81"/>
    </row>
    <row r="826" spans="7:15" x14ac:dyDescent="0.25">
      <c r="G826" s="1"/>
      <c r="H826" s="1"/>
      <c r="I826" s="1"/>
      <c r="J826" s="1"/>
      <c r="K826" s="1"/>
      <c r="L826" s="1"/>
      <c r="M826" s="1"/>
      <c r="N826" s="1"/>
      <c r="O826" s="81"/>
    </row>
    <row r="827" spans="7:15" x14ac:dyDescent="0.25">
      <c r="G827" s="1"/>
      <c r="H827" s="1"/>
      <c r="I827" s="1"/>
      <c r="J827" s="1"/>
      <c r="K827" s="1"/>
      <c r="L827" s="1"/>
      <c r="M827" s="1"/>
      <c r="N827" s="1"/>
      <c r="O827" s="81"/>
    </row>
    <row r="828" spans="7:15" x14ac:dyDescent="0.25">
      <c r="G828" s="1"/>
      <c r="H828" s="1"/>
      <c r="I828" s="1"/>
      <c r="J828" s="1"/>
      <c r="K828" s="1"/>
      <c r="L828" s="1"/>
      <c r="M828" s="1"/>
      <c r="N828" s="1"/>
      <c r="O828" s="81"/>
    </row>
    <row r="829" spans="7:15" x14ac:dyDescent="0.25">
      <c r="G829" s="1"/>
      <c r="H829" s="1"/>
      <c r="I829" s="1"/>
      <c r="J829" s="1"/>
      <c r="K829" s="1"/>
      <c r="L829" s="1"/>
      <c r="M829" s="1"/>
      <c r="N829" s="1"/>
      <c r="O829" s="81"/>
    </row>
    <row r="830" spans="7:15" x14ac:dyDescent="0.25">
      <c r="G830" s="1"/>
      <c r="H830" s="1"/>
      <c r="I830" s="1"/>
      <c r="J830" s="1"/>
      <c r="K830" s="1"/>
      <c r="L830" s="1"/>
      <c r="M830" s="1"/>
      <c r="N830" s="1"/>
      <c r="O830" s="81"/>
    </row>
    <row r="831" spans="7:15" x14ac:dyDescent="0.25">
      <c r="G831" s="1"/>
      <c r="H831" s="1"/>
      <c r="I831" s="1"/>
      <c r="J831" s="1"/>
      <c r="K831" s="1"/>
      <c r="L831" s="1"/>
      <c r="M831" s="1"/>
      <c r="N831" s="1"/>
      <c r="O831" s="81"/>
    </row>
    <row r="832" spans="7:15" x14ac:dyDescent="0.25">
      <c r="G832" s="1"/>
      <c r="H832" s="1"/>
      <c r="I832" s="1"/>
      <c r="J832" s="1"/>
      <c r="K832" s="1"/>
      <c r="L832" s="1"/>
      <c r="M832" s="1"/>
      <c r="N832" s="1"/>
      <c r="O832" s="81"/>
    </row>
    <row r="833" spans="7:15" x14ac:dyDescent="0.25">
      <c r="G833" s="1"/>
      <c r="H833" s="1"/>
      <c r="I833" s="1"/>
      <c r="J833" s="1"/>
      <c r="K833" s="1"/>
      <c r="L833" s="1"/>
      <c r="M833" s="1"/>
      <c r="N833" s="1"/>
      <c r="O833" s="81"/>
    </row>
    <row r="834" spans="7:15" x14ac:dyDescent="0.25">
      <c r="G834" s="1"/>
      <c r="H834" s="1"/>
      <c r="I834" s="1"/>
      <c r="J834" s="1"/>
      <c r="K834" s="1"/>
      <c r="L834" s="1"/>
      <c r="M834" s="1"/>
      <c r="N834" s="1"/>
      <c r="O834" s="81"/>
    </row>
    <row r="835" spans="7:15" x14ac:dyDescent="0.25">
      <c r="G835" s="1"/>
      <c r="H835" s="1"/>
      <c r="I835" s="1"/>
      <c r="J835" s="1"/>
      <c r="K835" s="1"/>
      <c r="L835" s="1"/>
      <c r="M835" s="1"/>
      <c r="N835" s="1"/>
      <c r="O835" s="81"/>
    </row>
    <row r="836" spans="7:15" x14ac:dyDescent="0.25">
      <c r="G836" s="1"/>
      <c r="H836" s="1"/>
      <c r="I836" s="1"/>
      <c r="J836" s="1"/>
      <c r="K836" s="1"/>
      <c r="L836" s="1"/>
      <c r="M836" s="1"/>
      <c r="N836" s="1"/>
      <c r="O836" s="81"/>
    </row>
    <row r="837" spans="7:15" x14ac:dyDescent="0.25">
      <c r="G837" s="1"/>
      <c r="H837" s="1"/>
      <c r="I837" s="1"/>
      <c r="J837" s="1"/>
      <c r="K837" s="1"/>
      <c r="L837" s="1"/>
      <c r="M837" s="1"/>
      <c r="N837" s="1"/>
      <c r="O837" s="81"/>
    </row>
    <row r="838" spans="7:15" x14ac:dyDescent="0.25">
      <c r="G838" s="1"/>
      <c r="H838" s="1"/>
      <c r="I838" s="1"/>
      <c r="J838" s="1"/>
      <c r="K838" s="1"/>
      <c r="L838" s="1"/>
      <c r="M838" s="1"/>
      <c r="N838" s="1"/>
      <c r="O838" s="81"/>
    </row>
    <row r="839" spans="7:15" x14ac:dyDescent="0.25">
      <c r="G839" s="1"/>
      <c r="H839" s="1"/>
      <c r="I839" s="1"/>
      <c r="J839" s="1"/>
      <c r="K839" s="1"/>
      <c r="L839" s="1"/>
      <c r="M839" s="1"/>
      <c r="N839" s="1"/>
      <c r="O839" s="81"/>
    </row>
    <row r="840" spans="7:15" x14ac:dyDescent="0.25">
      <c r="G840" s="1"/>
      <c r="H840" s="1"/>
      <c r="I840" s="1"/>
      <c r="J840" s="1"/>
      <c r="K840" s="1"/>
      <c r="L840" s="1"/>
      <c r="M840" s="1"/>
      <c r="N840" s="1"/>
      <c r="O840" s="81"/>
    </row>
    <row r="841" spans="7:15" x14ac:dyDescent="0.25">
      <c r="G841" s="1"/>
      <c r="H841" s="1"/>
      <c r="I841" s="1"/>
      <c r="J841" s="1"/>
      <c r="K841" s="1"/>
      <c r="L841" s="1"/>
      <c r="M841" s="1"/>
      <c r="N841" s="1"/>
      <c r="O841" s="81"/>
    </row>
    <row r="842" spans="7:15" x14ac:dyDescent="0.25">
      <c r="G842" s="1"/>
      <c r="H842" s="1"/>
      <c r="I842" s="1"/>
      <c r="J842" s="1"/>
      <c r="K842" s="1"/>
      <c r="L842" s="1"/>
      <c r="M842" s="1"/>
      <c r="N842" s="1"/>
      <c r="O842" s="81"/>
    </row>
    <row r="843" spans="7:15" x14ac:dyDescent="0.25">
      <c r="G843" s="1"/>
      <c r="H843" s="1"/>
      <c r="I843" s="1"/>
      <c r="J843" s="1"/>
      <c r="K843" s="1"/>
      <c r="L843" s="1"/>
      <c r="M843" s="1"/>
      <c r="N843" s="1"/>
      <c r="O843" s="81"/>
    </row>
    <row r="844" spans="7:15" x14ac:dyDescent="0.25">
      <c r="G844" s="1"/>
      <c r="H844" s="1"/>
      <c r="I844" s="1"/>
      <c r="J844" s="1"/>
      <c r="K844" s="1"/>
      <c r="L844" s="1"/>
      <c r="M844" s="1"/>
      <c r="N844" s="1"/>
      <c r="O844" s="81"/>
    </row>
    <row r="845" spans="7:15" x14ac:dyDescent="0.25">
      <c r="G845" s="1"/>
      <c r="H845" s="1"/>
      <c r="I845" s="1"/>
      <c r="J845" s="1"/>
      <c r="K845" s="1"/>
      <c r="L845" s="1"/>
      <c r="M845" s="1"/>
      <c r="N845" s="1"/>
      <c r="O845" s="81"/>
    </row>
    <row r="846" spans="7:15" x14ac:dyDescent="0.25">
      <c r="G846" s="1"/>
      <c r="H846" s="1"/>
      <c r="I846" s="1"/>
      <c r="J846" s="1"/>
      <c r="K846" s="1"/>
      <c r="L846" s="1"/>
      <c r="M846" s="1"/>
      <c r="N846" s="1"/>
      <c r="O846" s="81"/>
    </row>
    <row r="847" spans="7:15" x14ac:dyDescent="0.25">
      <c r="G847" s="1"/>
      <c r="H847" s="1"/>
      <c r="I847" s="1"/>
      <c r="J847" s="1"/>
      <c r="K847" s="1"/>
      <c r="L847" s="1"/>
      <c r="M847" s="1"/>
      <c r="N847" s="1"/>
      <c r="O847" s="81"/>
    </row>
    <row r="848" spans="7:15" x14ac:dyDescent="0.25">
      <c r="G848" s="1"/>
      <c r="H848" s="1"/>
      <c r="I848" s="1"/>
      <c r="J848" s="1"/>
      <c r="K848" s="1"/>
      <c r="L848" s="1"/>
      <c r="M848" s="1"/>
      <c r="N848" s="1"/>
      <c r="O848" s="81"/>
    </row>
    <row r="849" spans="7:15" x14ac:dyDescent="0.25">
      <c r="G849" s="1"/>
      <c r="H849" s="1"/>
      <c r="I849" s="1"/>
      <c r="J849" s="1"/>
      <c r="K849" s="1"/>
      <c r="L849" s="1"/>
      <c r="M849" s="1"/>
      <c r="N849" s="1"/>
      <c r="O849" s="81"/>
    </row>
    <row r="850" spans="7:15" x14ac:dyDescent="0.25">
      <c r="G850" s="1"/>
      <c r="H850" s="1"/>
      <c r="I850" s="1"/>
      <c r="J850" s="1"/>
      <c r="K850" s="1"/>
      <c r="L850" s="1"/>
      <c r="M850" s="1"/>
      <c r="N850" s="1"/>
      <c r="O850" s="81"/>
    </row>
    <row r="851" spans="7:15" x14ac:dyDescent="0.25">
      <c r="G851" s="1"/>
      <c r="H851" s="1"/>
      <c r="I851" s="1"/>
      <c r="J851" s="1"/>
      <c r="K851" s="1"/>
      <c r="L851" s="1"/>
      <c r="M851" s="1"/>
      <c r="N851" s="1"/>
      <c r="O851" s="81"/>
    </row>
    <row r="852" spans="7:15" x14ac:dyDescent="0.25">
      <c r="G852" s="1"/>
      <c r="H852" s="1"/>
      <c r="I852" s="1"/>
      <c r="J852" s="1"/>
      <c r="K852" s="1"/>
      <c r="L852" s="1"/>
      <c r="M852" s="1"/>
      <c r="N852" s="1"/>
      <c r="O852" s="81"/>
    </row>
    <row r="853" spans="7:15" x14ac:dyDescent="0.25">
      <c r="G853" s="1"/>
      <c r="H853" s="1"/>
      <c r="I853" s="1"/>
      <c r="J853" s="1"/>
      <c r="K853" s="1"/>
      <c r="L853" s="1"/>
      <c r="M853" s="1"/>
      <c r="N853" s="1"/>
      <c r="O853" s="81"/>
    </row>
    <row r="854" spans="7:15" x14ac:dyDescent="0.25">
      <c r="G854" s="1"/>
      <c r="H854" s="1"/>
      <c r="I854" s="1"/>
      <c r="J854" s="1"/>
      <c r="K854" s="1"/>
      <c r="L854" s="1"/>
      <c r="M854" s="1"/>
      <c r="N854" s="1"/>
      <c r="O854" s="81"/>
    </row>
    <row r="855" spans="7:15" x14ac:dyDescent="0.25">
      <c r="G855" s="1"/>
      <c r="H855" s="1"/>
      <c r="I855" s="1"/>
      <c r="J855" s="1"/>
      <c r="K855" s="1"/>
      <c r="L855" s="1"/>
      <c r="M855" s="1"/>
      <c r="N855" s="1"/>
      <c r="O855" s="81"/>
    </row>
    <row r="856" spans="7:15" x14ac:dyDescent="0.25">
      <c r="G856" s="1"/>
      <c r="H856" s="1"/>
      <c r="I856" s="1"/>
      <c r="J856" s="1"/>
      <c r="K856" s="1"/>
      <c r="L856" s="1"/>
      <c r="M856" s="1"/>
      <c r="N856" s="1"/>
      <c r="O856" s="81"/>
    </row>
    <row r="857" spans="7:15" x14ac:dyDescent="0.25">
      <c r="G857" s="1"/>
      <c r="H857" s="1"/>
      <c r="I857" s="1"/>
      <c r="J857" s="1"/>
      <c r="K857" s="1"/>
      <c r="L857" s="1"/>
      <c r="M857" s="1"/>
      <c r="N857" s="1"/>
      <c r="O857" s="81"/>
    </row>
    <row r="858" spans="7:15" x14ac:dyDescent="0.25">
      <c r="G858" s="1"/>
      <c r="H858" s="1"/>
      <c r="I858" s="1"/>
      <c r="J858" s="1"/>
      <c r="K858" s="1"/>
      <c r="L858" s="1"/>
      <c r="M858" s="1"/>
      <c r="N858" s="1"/>
      <c r="O858" s="81"/>
    </row>
    <row r="859" spans="7:15" x14ac:dyDescent="0.25">
      <c r="G859" s="1"/>
      <c r="H859" s="1"/>
      <c r="I859" s="1"/>
      <c r="J859" s="1"/>
      <c r="K859" s="1"/>
      <c r="L859" s="1"/>
      <c r="M859" s="1"/>
      <c r="N859" s="1"/>
      <c r="O859" s="81"/>
    </row>
    <row r="860" spans="7:15" x14ac:dyDescent="0.25">
      <c r="G860" s="1"/>
      <c r="H860" s="1"/>
      <c r="I860" s="1"/>
      <c r="J860" s="1"/>
      <c r="K860" s="1"/>
      <c r="L860" s="1"/>
      <c r="M860" s="1"/>
      <c r="N860" s="1"/>
      <c r="O860" s="81"/>
    </row>
    <row r="861" spans="7:15" x14ac:dyDescent="0.25">
      <c r="G861" s="1"/>
      <c r="H861" s="1"/>
      <c r="I861" s="1"/>
      <c r="J861" s="1"/>
      <c r="K861" s="1"/>
      <c r="L861" s="1"/>
      <c r="M861" s="1"/>
      <c r="N861" s="1"/>
      <c r="O861" s="81"/>
    </row>
    <row r="862" spans="7:15" x14ac:dyDescent="0.25">
      <c r="G862" s="1"/>
      <c r="H862" s="1"/>
      <c r="I862" s="1"/>
      <c r="J862" s="1"/>
      <c r="K862" s="1"/>
      <c r="L862" s="1"/>
      <c r="M862" s="1"/>
      <c r="N862" s="1"/>
      <c r="O862" s="81"/>
    </row>
    <row r="863" spans="7:15" x14ac:dyDescent="0.25">
      <c r="G863" s="1"/>
      <c r="H863" s="1"/>
      <c r="I863" s="1"/>
      <c r="J863" s="1"/>
      <c r="K863" s="1"/>
      <c r="L863" s="1"/>
      <c r="M863" s="1"/>
      <c r="N863" s="1"/>
      <c r="O863" s="81"/>
    </row>
    <row r="864" spans="7:15" x14ac:dyDescent="0.25">
      <c r="G864" s="1"/>
      <c r="H864" s="1"/>
      <c r="I864" s="1"/>
      <c r="J864" s="1"/>
      <c r="K864" s="1"/>
      <c r="L864" s="1"/>
      <c r="M864" s="1"/>
      <c r="N864" s="1"/>
      <c r="O864" s="81"/>
    </row>
    <row r="865" spans="7:15" x14ac:dyDescent="0.25">
      <c r="G865" s="1"/>
      <c r="H865" s="1"/>
      <c r="I865" s="1"/>
      <c r="J865" s="1"/>
      <c r="K865" s="1"/>
      <c r="L865" s="1"/>
      <c r="M865" s="1"/>
      <c r="N865" s="1"/>
      <c r="O865" s="81"/>
    </row>
    <row r="866" spans="7:15" x14ac:dyDescent="0.25">
      <c r="G866" s="1"/>
      <c r="H866" s="1"/>
      <c r="I866" s="1"/>
      <c r="J866" s="1"/>
      <c r="K866" s="1"/>
      <c r="L866" s="1"/>
      <c r="M866" s="1"/>
      <c r="N866" s="1"/>
      <c r="O866" s="81"/>
    </row>
    <row r="867" spans="7:15" x14ac:dyDescent="0.25">
      <c r="G867" s="1"/>
      <c r="H867" s="1"/>
      <c r="I867" s="1"/>
      <c r="J867" s="1"/>
      <c r="K867" s="1"/>
      <c r="L867" s="1"/>
      <c r="M867" s="1"/>
      <c r="N867" s="1"/>
      <c r="O867" s="81"/>
    </row>
    <row r="868" spans="7:15" x14ac:dyDescent="0.25">
      <c r="G868" s="1"/>
      <c r="H868" s="1"/>
      <c r="I868" s="1"/>
      <c r="J868" s="1"/>
      <c r="K868" s="1"/>
      <c r="L868" s="1"/>
      <c r="M868" s="1"/>
      <c r="N868" s="1"/>
      <c r="O868" s="81"/>
    </row>
    <row r="869" spans="7:15" x14ac:dyDescent="0.25">
      <c r="G869" s="1"/>
      <c r="H869" s="1"/>
      <c r="I869" s="1"/>
      <c r="J869" s="1"/>
      <c r="K869" s="1"/>
      <c r="L869" s="1"/>
      <c r="M869" s="1"/>
      <c r="N869" s="1"/>
      <c r="O869" s="81"/>
    </row>
    <row r="870" spans="7:15" x14ac:dyDescent="0.25">
      <c r="G870" s="1"/>
      <c r="H870" s="1"/>
      <c r="I870" s="1"/>
      <c r="J870" s="1"/>
      <c r="K870" s="1"/>
      <c r="L870" s="1"/>
      <c r="M870" s="1"/>
      <c r="N870" s="1"/>
      <c r="O870" s="81"/>
    </row>
    <row r="871" spans="7:15" x14ac:dyDescent="0.25">
      <c r="G871" s="1"/>
      <c r="H871" s="1"/>
      <c r="I871" s="1"/>
      <c r="J871" s="1"/>
      <c r="K871" s="1"/>
      <c r="L871" s="1"/>
      <c r="M871" s="1"/>
      <c r="N871" s="1"/>
      <c r="O871" s="81"/>
    </row>
    <row r="872" spans="7:15" x14ac:dyDescent="0.25">
      <c r="G872" s="1"/>
      <c r="H872" s="1"/>
      <c r="I872" s="1"/>
      <c r="J872" s="1"/>
      <c r="K872" s="1"/>
      <c r="L872" s="1"/>
      <c r="M872" s="1"/>
      <c r="N872" s="1"/>
      <c r="O872" s="81"/>
    </row>
    <row r="873" spans="7:15" x14ac:dyDescent="0.25">
      <c r="G873" s="1"/>
      <c r="H873" s="1"/>
      <c r="I873" s="1"/>
      <c r="J873" s="1"/>
      <c r="K873" s="1"/>
      <c r="L873" s="1"/>
      <c r="M873" s="1"/>
      <c r="N873" s="1"/>
      <c r="O873" s="81"/>
    </row>
    <row r="874" spans="7:15" x14ac:dyDescent="0.25">
      <c r="G874" s="1"/>
      <c r="H874" s="1"/>
      <c r="I874" s="1"/>
      <c r="J874" s="1"/>
      <c r="K874" s="1"/>
      <c r="L874" s="1"/>
      <c r="M874" s="1"/>
      <c r="N874" s="1"/>
      <c r="O874" s="81"/>
    </row>
    <row r="875" spans="7:15" x14ac:dyDescent="0.25">
      <c r="G875" s="1"/>
      <c r="H875" s="1"/>
      <c r="I875" s="1"/>
      <c r="J875" s="1"/>
      <c r="K875" s="1"/>
      <c r="L875" s="1"/>
      <c r="M875" s="1"/>
      <c r="N875" s="1"/>
      <c r="O875" s="81"/>
    </row>
    <row r="876" spans="7:15" x14ac:dyDescent="0.25">
      <c r="G876" s="1"/>
      <c r="H876" s="1"/>
      <c r="I876" s="1"/>
      <c r="J876" s="1"/>
      <c r="K876" s="1"/>
      <c r="L876" s="1"/>
      <c r="M876" s="1"/>
      <c r="N876" s="1"/>
      <c r="O876" s="81"/>
    </row>
    <row r="877" spans="7:15" x14ac:dyDescent="0.25">
      <c r="G877" s="1"/>
      <c r="H877" s="1"/>
      <c r="I877" s="1"/>
      <c r="J877" s="1"/>
      <c r="K877" s="1"/>
      <c r="L877" s="1"/>
      <c r="M877" s="1"/>
      <c r="N877" s="1"/>
      <c r="O877" s="81"/>
    </row>
    <row r="878" spans="7:15" x14ac:dyDescent="0.25">
      <c r="G878" s="1"/>
      <c r="H878" s="1"/>
      <c r="I878" s="1"/>
      <c r="J878" s="1"/>
      <c r="K878" s="1"/>
      <c r="L878" s="1"/>
      <c r="M878" s="1"/>
      <c r="N878" s="1"/>
      <c r="O878" s="81"/>
    </row>
    <row r="879" spans="7:15" x14ac:dyDescent="0.25">
      <c r="G879" s="1"/>
      <c r="H879" s="1"/>
      <c r="I879" s="1"/>
      <c r="J879" s="1"/>
      <c r="K879" s="1"/>
      <c r="L879" s="1"/>
      <c r="M879" s="1"/>
      <c r="N879" s="1"/>
      <c r="O879" s="81"/>
    </row>
    <row r="880" spans="7:15" x14ac:dyDescent="0.25">
      <c r="G880" s="1"/>
      <c r="H880" s="1"/>
      <c r="I880" s="1"/>
      <c r="J880" s="1"/>
      <c r="K880" s="1"/>
      <c r="L880" s="1"/>
      <c r="M880" s="1"/>
      <c r="N880" s="1"/>
      <c r="O880" s="81"/>
    </row>
    <row r="881" spans="7:15" x14ac:dyDescent="0.25">
      <c r="G881" s="1"/>
      <c r="H881" s="1"/>
      <c r="I881" s="1"/>
      <c r="J881" s="1"/>
      <c r="K881" s="1"/>
      <c r="L881" s="1"/>
      <c r="M881" s="1"/>
      <c r="N881" s="1"/>
      <c r="O881" s="81"/>
    </row>
    <row r="882" spans="7:15" x14ac:dyDescent="0.25">
      <c r="G882" s="1"/>
      <c r="H882" s="1"/>
      <c r="I882" s="1"/>
      <c r="J882" s="1"/>
      <c r="K882" s="1"/>
      <c r="L882" s="1"/>
      <c r="M882" s="1"/>
      <c r="N882" s="1"/>
      <c r="O882" s="81"/>
    </row>
    <row r="883" spans="7:15" x14ac:dyDescent="0.25">
      <c r="G883" s="1"/>
      <c r="H883" s="1"/>
      <c r="I883" s="1"/>
      <c r="J883" s="1"/>
      <c r="K883" s="1"/>
      <c r="L883" s="1"/>
      <c r="M883" s="1"/>
      <c r="N883" s="1"/>
      <c r="O883" s="81"/>
    </row>
    <row r="884" spans="7:15" x14ac:dyDescent="0.25">
      <c r="G884" s="1"/>
      <c r="H884" s="1"/>
      <c r="I884" s="1"/>
      <c r="J884" s="1"/>
      <c r="K884" s="1"/>
      <c r="L884" s="1"/>
      <c r="M884" s="1"/>
      <c r="N884" s="1"/>
      <c r="O884" s="81"/>
    </row>
    <row r="885" spans="7:15" x14ac:dyDescent="0.25">
      <c r="G885" s="1"/>
      <c r="H885" s="1"/>
      <c r="I885" s="1"/>
      <c r="J885" s="1"/>
      <c r="K885" s="1"/>
      <c r="L885" s="1"/>
      <c r="M885" s="1"/>
      <c r="N885" s="1"/>
      <c r="O885" s="81"/>
    </row>
    <row r="886" spans="7:15" x14ac:dyDescent="0.25">
      <c r="G886" s="1"/>
      <c r="H886" s="1"/>
      <c r="I886" s="1"/>
      <c r="J886" s="1"/>
      <c r="K886" s="1"/>
      <c r="L886" s="1"/>
      <c r="M886" s="1"/>
      <c r="N886" s="1"/>
      <c r="O886" s="81"/>
    </row>
    <row r="887" spans="7:15" x14ac:dyDescent="0.25">
      <c r="G887" s="1"/>
      <c r="H887" s="1"/>
      <c r="I887" s="1"/>
      <c r="J887" s="1"/>
      <c r="K887" s="1"/>
      <c r="L887" s="1"/>
      <c r="M887" s="1"/>
      <c r="N887" s="1"/>
      <c r="O887" s="81"/>
    </row>
    <row r="888" spans="7:15" x14ac:dyDescent="0.25">
      <c r="G888" s="1"/>
      <c r="H888" s="1"/>
      <c r="I888" s="1"/>
      <c r="J888" s="1"/>
      <c r="K888" s="1"/>
      <c r="L888" s="1"/>
      <c r="M888" s="1"/>
      <c r="N888" s="1"/>
      <c r="O888" s="81"/>
    </row>
    <row r="889" spans="7:15" x14ac:dyDescent="0.25">
      <c r="G889" s="1"/>
      <c r="H889" s="1"/>
      <c r="I889" s="1"/>
      <c r="J889" s="1"/>
      <c r="K889" s="1"/>
      <c r="L889" s="1"/>
      <c r="M889" s="1"/>
      <c r="N889" s="1"/>
      <c r="O889" s="81"/>
    </row>
    <row r="890" spans="7:15" x14ac:dyDescent="0.25">
      <c r="G890" s="1"/>
      <c r="H890" s="1"/>
      <c r="I890" s="1"/>
      <c r="J890" s="1"/>
      <c r="K890" s="1"/>
      <c r="L890" s="1"/>
      <c r="M890" s="1"/>
      <c r="N890" s="1"/>
      <c r="O890" s="81"/>
    </row>
    <row r="891" spans="7:15" x14ac:dyDescent="0.25">
      <c r="G891" s="1"/>
      <c r="H891" s="1"/>
      <c r="I891" s="1"/>
      <c r="J891" s="1"/>
      <c r="K891" s="1"/>
      <c r="L891" s="1"/>
      <c r="M891" s="1"/>
      <c r="N891" s="1"/>
      <c r="O891" s="81"/>
    </row>
    <row r="892" spans="7:15" x14ac:dyDescent="0.25">
      <c r="G892" s="1"/>
      <c r="H892" s="1"/>
      <c r="I892" s="1"/>
      <c r="J892" s="1"/>
      <c r="K892" s="1"/>
      <c r="L892" s="1"/>
      <c r="M892" s="1"/>
      <c r="N892" s="1"/>
      <c r="O892" s="81"/>
    </row>
    <row r="893" spans="7:15" x14ac:dyDescent="0.25">
      <c r="G893" s="1"/>
      <c r="H893" s="1"/>
      <c r="I893" s="1"/>
      <c r="J893" s="1"/>
      <c r="K893" s="1"/>
      <c r="L893" s="1"/>
      <c r="M893" s="1"/>
      <c r="N893" s="1"/>
      <c r="O893" s="81"/>
    </row>
    <row r="894" spans="7:15" x14ac:dyDescent="0.25">
      <c r="G894" s="1"/>
      <c r="H894" s="1"/>
      <c r="I894" s="1"/>
      <c r="J894" s="1"/>
      <c r="K894" s="1"/>
      <c r="L894" s="1"/>
      <c r="M894" s="1"/>
      <c r="N894" s="1"/>
      <c r="O894" s="81"/>
    </row>
    <row r="895" spans="7:15" x14ac:dyDescent="0.25">
      <c r="G895" s="1"/>
      <c r="H895" s="1"/>
      <c r="I895" s="1"/>
      <c r="J895" s="1"/>
      <c r="K895" s="1"/>
      <c r="L895" s="1"/>
      <c r="M895" s="1"/>
      <c r="N895" s="1"/>
      <c r="O895" s="81"/>
    </row>
    <row r="896" spans="7:15" x14ac:dyDescent="0.25">
      <c r="G896" s="1"/>
      <c r="H896" s="1"/>
      <c r="I896" s="1"/>
      <c r="J896" s="1"/>
      <c r="K896" s="1"/>
      <c r="L896" s="1"/>
      <c r="M896" s="1"/>
      <c r="N896" s="1"/>
      <c r="O896" s="81"/>
    </row>
    <row r="897" spans="7:15" x14ac:dyDescent="0.25">
      <c r="G897" s="1"/>
      <c r="H897" s="1"/>
      <c r="I897" s="1"/>
      <c r="J897" s="1"/>
      <c r="K897" s="1"/>
      <c r="L897" s="1"/>
      <c r="M897" s="1"/>
      <c r="N897" s="1"/>
      <c r="O897" s="81"/>
    </row>
    <row r="898" spans="7:15" x14ac:dyDescent="0.25">
      <c r="G898" s="1"/>
      <c r="H898" s="1"/>
      <c r="I898" s="1"/>
      <c r="J898" s="1"/>
      <c r="K898" s="1"/>
      <c r="L898" s="1"/>
      <c r="M898" s="1"/>
      <c r="N898" s="1"/>
      <c r="O898" s="81"/>
    </row>
    <row r="899" spans="7:15" x14ac:dyDescent="0.25">
      <c r="G899" s="1"/>
      <c r="H899" s="1"/>
      <c r="I899" s="1"/>
      <c r="J899" s="1"/>
      <c r="K899" s="1"/>
      <c r="L899" s="1"/>
      <c r="M899" s="1"/>
      <c r="N899" s="1"/>
      <c r="O899" s="81"/>
    </row>
    <row r="900" spans="7:15" x14ac:dyDescent="0.25">
      <c r="G900" s="1"/>
      <c r="H900" s="1"/>
      <c r="I900" s="1"/>
      <c r="J900" s="1"/>
      <c r="K900" s="1"/>
      <c r="L900" s="1"/>
      <c r="M900" s="1"/>
      <c r="N900" s="1"/>
      <c r="O900" s="81"/>
    </row>
    <row r="901" spans="7:15" x14ac:dyDescent="0.25">
      <c r="G901" s="1"/>
      <c r="H901" s="1"/>
      <c r="I901" s="1"/>
      <c r="J901" s="1"/>
      <c r="K901" s="1"/>
      <c r="L901" s="1"/>
      <c r="M901" s="1"/>
      <c r="N901" s="1"/>
      <c r="O901" s="81"/>
    </row>
    <row r="902" spans="7:15" x14ac:dyDescent="0.25">
      <c r="G902" s="1"/>
      <c r="H902" s="1"/>
      <c r="I902" s="1"/>
      <c r="J902" s="1"/>
      <c r="K902" s="1"/>
      <c r="L902" s="1"/>
      <c r="M902" s="1"/>
      <c r="N902" s="1"/>
      <c r="O902" s="81"/>
    </row>
    <row r="903" spans="7:15" x14ac:dyDescent="0.25">
      <c r="G903" s="1"/>
      <c r="H903" s="1"/>
      <c r="I903" s="1"/>
      <c r="J903" s="1"/>
      <c r="K903" s="1"/>
      <c r="L903" s="1"/>
      <c r="M903" s="1"/>
      <c r="N903" s="1"/>
      <c r="O903" s="81"/>
    </row>
    <row r="904" spans="7:15" x14ac:dyDescent="0.25">
      <c r="G904" s="1"/>
      <c r="H904" s="1"/>
      <c r="I904" s="1"/>
      <c r="J904" s="1"/>
      <c r="K904" s="1"/>
      <c r="L904" s="1"/>
      <c r="M904" s="1"/>
      <c r="N904" s="1"/>
      <c r="O904" s="81"/>
    </row>
    <row r="905" spans="7:15" x14ac:dyDescent="0.25">
      <c r="G905" s="1"/>
      <c r="H905" s="1"/>
      <c r="I905" s="1"/>
      <c r="J905" s="1"/>
      <c r="K905" s="1"/>
      <c r="L905" s="1"/>
      <c r="M905" s="1"/>
      <c r="N905" s="1"/>
      <c r="O905" s="81"/>
    </row>
    <row r="906" spans="7:15" x14ac:dyDescent="0.25">
      <c r="G906" s="1"/>
      <c r="H906" s="1"/>
      <c r="I906" s="1"/>
      <c r="J906" s="1"/>
      <c r="K906" s="1"/>
      <c r="L906" s="1"/>
      <c r="M906" s="1"/>
      <c r="N906" s="1"/>
      <c r="O906" s="81"/>
    </row>
    <row r="907" spans="7:15" x14ac:dyDescent="0.25">
      <c r="G907" s="1"/>
      <c r="H907" s="1"/>
      <c r="I907" s="1"/>
      <c r="J907" s="1"/>
      <c r="K907" s="1"/>
      <c r="L907" s="1"/>
      <c r="M907" s="1"/>
      <c r="N907" s="1"/>
      <c r="O907" s="81"/>
    </row>
    <row r="908" spans="7:15" x14ac:dyDescent="0.25">
      <c r="G908" s="1"/>
      <c r="H908" s="1"/>
      <c r="I908" s="1"/>
      <c r="J908" s="1"/>
      <c r="K908" s="1"/>
      <c r="L908" s="1"/>
      <c r="M908" s="1"/>
      <c r="N908" s="1"/>
      <c r="O908" s="81"/>
    </row>
    <row r="909" spans="7:15" x14ac:dyDescent="0.25">
      <c r="G909" s="1"/>
      <c r="H909" s="1"/>
      <c r="I909" s="1"/>
      <c r="J909" s="1"/>
      <c r="K909" s="1"/>
      <c r="L909" s="1"/>
      <c r="M909" s="1"/>
      <c r="N909" s="1"/>
      <c r="O909" s="81"/>
    </row>
    <row r="910" spans="7:15" x14ac:dyDescent="0.25">
      <c r="G910" s="1"/>
      <c r="H910" s="1"/>
      <c r="I910" s="1"/>
      <c r="J910" s="1"/>
      <c r="K910" s="1"/>
      <c r="L910" s="1"/>
      <c r="M910" s="1"/>
      <c r="N910" s="1"/>
      <c r="O910" s="81"/>
    </row>
    <row r="911" spans="7:15" x14ac:dyDescent="0.25">
      <c r="G911" s="1"/>
      <c r="H911" s="1"/>
      <c r="I911" s="1"/>
      <c r="J911" s="1"/>
      <c r="K911" s="1"/>
      <c r="L911" s="1"/>
      <c r="M911" s="1"/>
      <c r="N911" s="1"/>
      <c r="O911" s="81"/>
    </row>
    <row r="912" spans="7:15" x14ac:dyDescent="0.25">
      <c r="G912" s="1"/>
      <c r="H912" s="1"/>
      <c r="I912" s="1"/>
      <c r="J912" s="1"/>
      <c r="K912" s="1"/>
      <c r="L912" s="1"/>
      <c r="M912" s="1"/>
      <c r="N912" s="1"/>
      <c r="O912" s="81"/>
    </row>
    <row r="913" spans="7:15" x14ac:dyDescent="0.25">
      <c r="G913" s="1"/>
      <c r="H913" s="1"/>
      <c r="I913" s="1"/>
      <c r="J913" s="1"/>
      <c r="K913" s="1"/>
      <c r="L913" s="1"/>
      <c r="M913" s="1"/>
      <c r="N913" s="1"/>
      <c r="O913" s="81"/>
    </row>
    <row r="914" spans="7:15" x14ac:dyDescent="0.25">
      <c r="G914" s="1"/>
      <c r="H914" s="1"/>
      <c r="I914" s="1"/>
      <c r="J914" s="1"/>
      <c r="K914" s="1"/>
      <c r="L914" s="1"/>
      <c r="M914" s="1"/>
      <c r="N914" s="1"/>
      <c r="O914" s="81"/>
    </row>
    <row r="915" spans="7:15" x14ac:dyDescent="0.25">
      <c r="G915" s="1"/>
      <c r="H915" s="1"/>
      <c r="I915" s="1"/>
      <c r="J915" s="1"/>
      <c r="K915" s="1"/>
      <c r="L915" s="1"/>
      <c r="M915" s="1"/>
      <c r="N915" s="1"/>
      <c r="O915" s="81"/>
    </row>
    <row r="916" spans="7:15" x14ac:dyDescent="0.25">
      <c r="G916" s="1"/>
      <c r="H916" s="1"/>
      <c r="I916" s="1"/>
      <c r="J916" s="1"/>
      <c r="K916" s="1"/>
      <c r="L916" s="1"/>
      <c r="M916" s="1"/>
      <c r="N916" s="1"/>
      <c r="O916" s="81"/>
    </row>
    <row r="917" spans="7:15" x14ac:dyDescent="0.25">
      <c r="G917" s="1"/>
      <c r="H917" s="1"/>
      <c r="I917" s="1"/>
      <c r="J917" s="1"/>
      <c r="K917" s="1"/>
      <c r="L917" s="1"/>
      <c r="M917" s="1"/>
      <c r="N917" s="1"/>
      <c r="O917" s="81"/>
    </row>
    <row r="918" spans="7:15" x14ac:dyDescent="0.25">
      <c r="G918" s="1"/>
      <c r="H918" s="1"/>
      <c r="I918" s="1"/>
      <c r="J918" s="1"/>
      <c r="K918" s="1"/>
      <c r="L918" s="1"/>
      <c r="M918" s="1"/>
      <c r="N918" s="1"/>
      <c r="O918" s="81"/>
    </row>
    <row r="919" spans="7:15" x14ac:dyDescent="0.25">
      <c r="G919" s="1"/>
      <c r="H919" s="1"/>
      <c r="I919" s="1"/>
      <c r="J919" s="1"/>
      <c r="K919" s="1"/>
      <c r="L919" s="1"/>
      <c r="M919" s="1"/>
      <c r="N919" s="1"/>
      <c r="O919" s="81"/>
    </row>
    <row r="920" spans="7:15" x14ac:dyDescent="0.25">
      <c r="G920" s="1"/>
      <c r="H920" s="1"/>
      <c r="I920" s="1"/>
      <c r="J920" s="1"/>
      <c r="K920" s="1"/>
      <c r="L920" s="1"/>
      <c r="M920" s="1"/>
      <c r="N920" s="1"/>
      <c r="O920" s="81"/>
    </row>
    <row r="921" spans="7:15" x14ac:dyDescent="0.25">
      <c r="G921" s="1"/>
      <c r="H921" s="1"/>
      <c r="I921" s="1"/>
      <c r="J921" s="1"/>
      <c r="K921" s="1"/>
      <c r="L921" s="1"/>
      <c r="M921" s="1"/>
      <c r="N921" s="1"/>
      <c r="O921" s="81"/>
    </row>
    <row r="922" spans="7:15" x14ac:dyDescent="0.25">
      <c r="G922" s="1"/>
      <c r="H922" s="1"/>
      <c r="I922" s="1"/>
      <c r="J922" s="1"/>
      <c r="K922" s="1"/>
      <c r="L922" s="1"/>
      <c r="M922" s="1"/>
      <c r="N922" s="1"/>
      <c r="O922" s="81"/>
    </row>
    <row r="923" spans="7:15" x14ac:dyDescent="0.25">
      <c r="G923" s="1"/>
      <c r="H923" s="1"/>
      <c r="I923" s="1"/>
      <c r="J923" s="1"/>
      <c r="K923" s="1"/>
      <c r="L923" s="1"/>
      <c r="M923" s="1"/>
      <c r="N923" s="1"/>
      <c r="O923" s="81"/>
    </row>
    <row r="924" spans="7:15" x14ac:dyDescent="0.25">
      <c r="G924" s="1"/>
      <c r="H924" s="1"/>
      <c r="I924" s="1"/>
      <c r="J924" s="1"/>
      <c r="K924" s="1"/>
      <c r="L924" s="1"/>
      <c r="M924" s="1"/>
      <c r="N924" s="1"/>
      <c r="O924" s="81"/>
    </row>
    <row r="925" spans="7:15" x14ac:dyDescent="0.25">
      <c r="G925" s="1"/>
      <c r="H925" s="1"/>
      <c r="I925" s="1"/>
      <c r="J925" s="1"/>
      <c r="K925" s="1"/>
      <c r="L925" s="1"/>
      <c r="M925" s="1"/>
      <c r="N925" s="1"/>
      <c r="O925" s="81"/>
    </row>
    <row r="926" spans="7:15" x14ac:dyDescent="0.25">
      <c r="G926" s="1"/>
      <c r="H926" s="1"/>
      <c r="I926" s="1"/>
      <c r="J926" s="1"/>
      <c r="K926" s="1"/>
      <c r="L926" s="1"/>
      <c r="M926" s="1"/>
      <c r="N926" s="1"/>
      <c r="O926" s="81"/>
    </row>
    <row r="927" spans="7:15" x14ac:dyDescent="0.25">
      <c r="G927" s="1"/>
      <c r="H927" s="1"/>
      <c r="I927" s="1"/>
      <c r="J927" s="1"/>
      <c r="K927" s="1"/>
      <c r="L927" s="1"/>
      <c r="M927" s="1"/>
      <c r="N927" s="1"/>
      <c r="O927" s="81"/>
    </row>
    <row r="928" spans="7:15" x14ac:dyDescent="0.25">
      <c r="G928" s="1"/>
      <c r="H928" s="1"/>
      <c r="I928" s="1"/>
      <c r="J928" s="1"/>
      <c r="K928" s="1"/>
      <c r="L928" s="1"/>
      <c r="M928" s="1"/>
      <c r="N928" s="1"/>
      <c r="O928" s="81"/>
    </row>
    <row r="929" spans="7:15" x14ac:dyDescent="0.25">
      <c r="G929" s="1"/>
      <c r="H929" s="1"/>
      <c r="I929" s="1"/>
      <c r="J929" s="1"/>
      <c r="K929" s="1"/>
      <c r="L929" s="1"/>
      <c r="M929" s="1"/>
      <c r="N929" s="1"/>
      <c r="O929" s="81"/>
    </row>
    <row r="930" spans="7:15" x14ac:dyDescent="0.25">
      <c r="G930" s="1"/>
      <c r="H930" s="1"/>
      <c r="I930" s="1"/>
      <c r="J930" s="1"/>
      <c r="K930" s="1"/>
      <c r="L930" s="1"/>
      <c r="M930" s="1"/>
      <c r="N930" s="1"/>
      <c r="O930" s="81"/>
    </row>
    <row r="931" spans="7:15" x14ac:dyDescent="0.25">
      <c r="G931" s="1"/>
      <c r="H931" s="1"/>
      <c r="I931" s="1"/>
      <c r="J931" s="1"/>
      <c r="K931" s="1"/>
      <c r="L931" s="1"/>
      <c r="M931" s="1"/>
      <c r="N931" s="1"/>
      <c r="O931" s="81"/>
    </row>
    <row r="932" spans="7:15" x14ac:dyDescent="0.25">
      <c r="G932" s="1"/>
      <c r="H932" s="1"/>
      <c r="I932" s="1"/>
      <c r="J932" s="1"/>
      <c r="K932" s="1"/>
      <c r="L932" s="1"/>
      <c r="M932" s="1"/>
      <c r="N932" s="1"/>
      <c r="O932" s="81"/>
    </row>
    <row r="933" spans="7:15" x14ac:dyDescent="0.25">
      <c r="G933" s="1"/>
      <c r="H933" s="1"/>
      <c r="I933" s="1"/>
      <c r="J933" s="1"/>
      <c r="K933" s="1"/>
      <c r="L933" s="1"/>
      <c r="M933" s="1"/>
      <c r="N933" s="1"/>
      <c r="O933" s="81"/>
    </row>
    <row r="934" spans="7:15" x14ac:dyDescent="0.25">
      <c r="G934" s="1"/>
      <c r="H934" s="1"/>
      <c r="I934" s="1"/>
      <c r="J934" s="1"/>
      <c r="K934" s="1"/>
      <c r="L934" s="1"/>
      <c r="M934" s="1"/>
      <c r="N934" s="1"/>
      <c r="O934" s="81"/>
    </row>
    <row r="935" spans="7:15" x14ac:dyDescent="0.25">
      <c r="G935" s="1"/>
      <c r="H935" s="1"/>
      <c r="I935" s="1"/>
      <c r="J935" s="1"/>
      <c r="K935" s="1"/>
      <c r="L935" s="1"/>
      <c r="M935" s="1"/>
      <c r="N935" s="1"/>
      <c r="O935" s="81"/>
    </row>
    <row r="936" spans="7:15" x14ac:dyDescent="0.25">
      <c r="G936" s="1"/>
      <c r="H936" s="1"/>
      <c r="I936" s="1"/>
      <c r="J936" s="1"/>
      <c r="K936" s="1"/>
      <c r="L936" s="1"/>
      <c r="M936" s="1"/>
      <c r="N936" s="1"/>
      <c r="O936" s="81"/>
    </row>
    <row r="937" spans="7:15" x14ac:dyDescent="0.25">
      <c r="G937" s="1"/>
      <c r="H937" s="1"/>
      <c r="I937" s="1"/>
      <c r="J937" s="1"/>
      <c r="K937" s="1"/>
      <c r="L937" s="1"/>
      <c r="M937" s="1"/>
      <c r="N937" s="1"/>
      <c r="O937" s="81"/>
    </row>
    <row r="938" spans="7:15" x14ac:dyDescent="0.25">
      <c r="G938" s="1"/>
      <c r="H938" s="1"/>
      <c r="I938" s="1"/>
      <c r="J938" s="1"/>
      <c r="K938" s="1"/>
      <c r="L938" s="1"/>
      <c r="M938" s="1"/>
      <c r="N938" s="1"/>
      <c r="O938" s="81"/>
    </row>
    <row r="939" spans="7:15" x14ac:dyDescent="0.25">
      <c r="G939" s="1"/>
      <c r="H939" s="1"/>
      <c r="I939" s="1"/>
      <c r="J939" s="1"/>
      <c r="K939" s="1"/>
      <c r="L939" s="1"/>
      <c r="M939" s="1"/>
      <c r="N939" s="1"/>
      <c r="O939" s="81"/>
    </row>
    <row r="940" spans="7:15" x14ac:dyDescent="0.25">
      <c r="G940" s="1"/>
      <c r="H940" s="1"/>
      <c r="I940" s="1"/>
      <c r="J940" s="1"/>
      <c r="K940" s="1"/>
      <c r="L940" s="1"/>
      <c r="M940" s="1"/>
      <c r="N940" s="1"/>
      <c r="O940" s="81"/>
    </row>
    <row r="941" spans="7:15" x14ac:dyDescent="0.25">
      <c r="G941" s="1"/>
      <c r="H941" s="1"/>
      <c r="I941" s="1"/>
      <c r="J941" s="1"/>
      <c r="K941" s="1"/>
      <c r="L941" s="1"/>
      <c r="M941" s="1"/>
      <c r="N941" s="1"/>
      <c r="O941" s="81"/>
    </row>
    <row r="942" spans="7:15" x14ac:dyDescent="0.25">
      <c r="G942" s="1"/>
      <c r="H942" s="1"/>
      <c r="I942" s="1"/>
      <c r="J942" s="1"/>
      <c r="K942" s="1"/>
      <c r="L942" s="1"/>
      <c r="M942" s="1"/>
      <c r="N942" s="1"/>
      <c r="O942" s="81"/>
    </row>
    <row r="943" spans="7:15" x14ac:dyDescent="0.25">
      <c r="G943" s="1"/>
      <c r="H943" s="1"/>
      <c r="I943" s="1"/>
      <c r="J943" s="1"/>
      <c r="K943" s="1"/>
      <c r="L943" s="1"/>
      <c r="M943" s="1"/>
      <c r="N943" s="1"/>
      <c r="O943" s="81"/>
    </row>
    <row r="944" spans="7:15" x14ac:dyDescent="0.25">
      <c r="G944" s="1"/>
      <c r="H944" s="1"/>
      <c r="I944" s="1"/>
      <c r="J944" s="1"/>
      <c r="K944" s="1"/>
      <c r="L944" s="1"/>
      <c r="M944" s="1"/>
      <c r="N944" s="1"/>
      <c r="O944" s="81"/>
    </row>
    <row r="945" spans="7:15" x14ac:dyDescent="0.25">
      <c r="G945" s="1"/>
      <c r="H945" s="1"/>
      <c r="I945" s="1"/>
      <c r="J945" s="1"/>
      <c r="K945" s="1"/>
      <c r="L945" s="1"/>
      <c r="M945" s="1"/>
      <c r="N945" s="1"/>
      <c r="O945" s="81"/>
    </row>
    <row r="946" spans="7:15" x14ac:dyDescent="0.25">
      <c r="G946" s="1"/>
      <c r="H946" s="1"/>
      <c r="I946" s="1"/>
      <c r="J946" s="1"/>
      <c r="K946" s="1"/>
      <c r="L946" s="1"/>
      <c r="M946" s="1"/>
      <c r="N946" s="1"/>
      <c r="O946" s="81"/>
    </row>
    <row r="947" spans="7:15" x14ac:dyDescent="0.25">
      <c r="G947" s="1"/>
      <c r="H947" s="1"/>
      <c r="I947" s="1"/>
      <c r="J947" s="1"/>
      <c r="K947" s="1"/>
      <c r="L947" s="1"/>
      <c r="M947" s="1"/>
      <c r="N947" s="1"/>
      <c r="O947" s="81"/>
    </row>
    <row r="948" spans="7:15" x14ac:dyDescent="0.25">
      <c r="G948" s="1"/>
      <c r="H948" s="1"/>
      <c r="I948" s="1"/>
      <c r="J948" s="1"/>
      <c r="K948" s="1"/>
      <c r="L948" s="1"/>
      <c r="M948" s="1"/>
      <c r="N948" s="1"/>
      <c r="O948" s="81"/>
    </row>
    <row r="949" spans="7:15" x14ac:dyDescent="0.25">
      <c r="G949" s="1"/>
      <c r="H949" s="1"/>
      <c r="I949" s="1"/>
      <c r="J949" s="1"/>
      <c r="K949" s="1"/>
      <c r="L949" s="1"/>
      <c r="M949" s="1"/>
      <c r="N949" s="1"/>
      <c r="O949" s="81"/>
    </row>
    <row r="950" spans="7:15" x14ac:dyDescent="0.25">
      <c r="G950" s="1"/>
      <c r="H950" s="1"/>
      <c r="I950" s="1"/>
      <c r="J950" s="1"/>
      <c r="K950" s="1"/>
      <c r="L950" s="1"/>
      <c r="M950" s="1"/>
      <c r="N950" s="1"/>
      <c r="O950" s="81"/>
    </row>
    <row r="951" spans="7:15" x14ac:dyDescent="0.25">
      <c r="G951" s="1"/>
      <c r="H951" s="1"/>
      <c r="I951" s="1"/>
      <c r="J951" s="1"/>
      <c r="K951" s="1"/>
      <c r="L951" s="1"/>
      <c r="M951" s="1"/>
      <c r="N951" s="1"/>
      <c r="O951" s="81"/>
    </row>
    <row r="952" spans="7:15" x14ac:dyDescent="0.25">
      <c r="G952" s="1"/>
      <c r="H952" s="1"/>
      <c r="I952" s="1"/>
      <c r="J952" s="1"/>
      <c r="K952" s="1"/>
      <c r="L952" s="1"/>
      <c r="M952" s="1"/>
      <c r="N952" s="1"/>
      <c r="O952" s="81"/>
    </row>
    <row r="953" spans="7:15" x14ac:dyDescent="0.25">
      <c r="G953" s="1"/>
      <c r="H953" s="1"/>
      <c r="I953" s="1"/>
      <c r="J953" s="1"/>
      <c r="K953" s="1"/>
      <c r="L953" s="1"/>
      <c r="M953" s="1"/>
      <c r="N953" s="1"/>
      <c r="O953" s="81"/>
    </row>
    <row r="954" spans="7:15" x14ac:dyDescent="0.25">
      <c r="G954" s="1"/>
      <c r="H954" s="1"/>
      <c r="I954" s="1"/>
      <c r="J954" s="1"/>
      <c r="K954" s="1"/>
      <c r="L954" s="1"/>
      <c r="M954" s="1"/>
      <c r="N954" s="1"/>
      <c r="O954" s="81"/>
    </row>
    <row r="955" spans="7:15" x14ac:dyDescent="0.25">
      <c r="G955" s="1"/>
      <c r="H955" s="1"/>
      <c r="I955" s="1"/>
      <c r="J955" s="1"/>
      <c r="K955" s="1"/>
      <c r="L955" s="1"/>
      <c r="M955" s="1"/>
      <c r="N955" s="1"/>
      <c r="O955" s="81"/>
    </row>
    <row r="956" spans="7:15" x14ac:dyDescent="0.25">
      <c r="G956" s="1"/>
      <c r="H956" s="1"/>
      <c r="I956" s="1"/>
      <c r="J956" s="1"/>
      <c r="K956" s="1"/>
      <c r="L956" s="1"/>
      <c r="M956" s="1"/>
      <c r="N956" s="1"/>
      <c r="O956" s="81"/>
    </row>
    <row r="957" spans="7:15" x14ac:dyDescent="0.25">
      <c r="G957" s="1"/>
      <c r="H957" s="1"/>
      <c r="I957" s="1"/>
      <c r="J957" s="1"/>
      <c r="K957" s="1"/>
      <c r="L957" s="1"/>
      <c r="M957" s="1"/>
      <c r="N957" s="1"/>
      <c r="O957" s="81"/>
    </row>
    <row r="958" spans="7:15" x14ac:dyDescent="0.25">
      <c r="G958" s="1"/>
      <c r="H958" s="1"/>
      <c r="I958" s="1"/>
      <c r="J958" s="1"/>
      <c r="K958" s="1"/>
      <c r="L958" s="1"/>
      <c r="M958" s="1"/>
      <c r="N958" s="1"/>
      <c r="O958" s="81"/>
    </row>
    <row r="959" spans="7:15" x14ac:dyDescent="0.25">
      <c r="G959" s="1"/>
      <c r="H959" s="1"/>
      <c r="I959" s="1"/>
      <c r="J959" s="1"/>
      <c r="K959" s="1"/>
      <c r="L959" s="1"/>
      <c r="M959" s="1"/>
      <c r="N959" s="1"/>
      <c r="O959" s="81"/>
    </row>
    <row r="960" spans="7:15" x14ac:dyDescent="0.25">
      <c r="G960" s="1"/>
      <c r="H960" s="1"/>
      <c r="I960" s="1"/>
      <c r="J960" s="1"/>
      <c r="K960" s="1"/>
      <c r="L960" s="1"/>
      <c r="M960" s="1"/>
      <c r="N960" s="1"/>
      <c r="O960" s="81"/>
    </row>
    <row r="961" spans="7:15" x14ac:dyDescent="0.25">
      <c r="G961" s="1"/>
      <c r="H961" s="1"/>
      <c r="I961" s="1"/>
      <c r="J961" s="1"/>
      <c r="K961" s="1"/>
      <c r="L961" s="1"/>
      <c r="M961" s="1"/>
      <c r="N961" s="1"/>
      <c r="O961" s="81"/>
    </row>
    <row r="962" spans="7:15" x14ac:dyDescent="0.25">
      <c r="G962" s="1"/>
      <c r="H962" s="1"/>
      <c r="I962" s="1"/>
      <c r="J962" s="1"/>
      <c r="K962" s="1"/>
      <c r="L962" s="1"/>
      <c r="M962" s="1"/>
      <c r="N962" s="1"/>
      <c r="O962" s="81"/>
    </row>
    <row r="963" spans="7:15" x14ac:dyDescent="0.25">
      <c r="G963" s="1"/>
      <c r="H963" s="1"/>
      <c r="I963" s="1"/>
      <c r="J963" s="1"/>
      <c r="K963" s="1"/>
      <c r="L963" s="1"/>
      <c r="M963" s="1"/>
      <c r="N963" s="1"/>
      <c r="O963" s="81"/>
    </row>
    <row r="964" spans="7:15" x14ac:dyDescent="0.25">
      <c r="G964" s="1"/>
      <c r="H964" s="1"/>
      <c r="I964" s="1"/>
      <c r="J964" s="1"/>
      <c r="K964" s="1"/>
      <c r="L964" s="1"/>
      <c r="M964" s="1"/>
      <c r="N964" s="1"/>
      <c r="O964" s="81"/>
    </row>
    <row r="965" spans="7:15" x14ac:dyDescent="0.25">
      <c r="G965" s="1"/>
      <c r="H965" s="1"/>
      <c r="I965" s="1"/>
      <c r="J965" s="1"/>
      <c r="K965" s="1"/>
      <c r="L965" s="1"/>
      <c r="M965" s="1"/>
      <c r="N965" s="1"/>
      <c r="O965" s="81"/>
    </row>
    <row r="966" spans="7:15" x14ac:dyDescent="0.25">
      <c r="G966" s="1"/>
      <c r="H966" s="1"/>
      <c r="I966" s="1"/>
      <c r="J966" s="1"/>
      <c r="K966" s="1"/>
      <c r="L966" s="1"/>
      <c r="M966" s="1"/>
      <c r="N966" s="1"/>
      <c r="O966" s="81"/>
    </row>
    <row r="967" spans="7:15" x14ac:dyDescent="0.25">
      <c r="G967" s="1"/>
      <c r="H967" s="1"/>
      <c r="I967" s="1"/>
      <c r="J967" s="1"/>
      <c r="K967" s="1"/>
      <c r="L967" s="1"/>
      <c r="M967" s="1"/>
      <c r="N967" s="1"/>
      <c r="O967" s="81"/>
    </row>
    <row r="968" spans="7:15" x14ac:dyDescent="0.25">
      <c r="G968" s="1"/>
      <c r="H968" s="1"/>
      <c r="I968" s="1"/>
      <c r="J968" s="1"/>
      <c r="K968" s="1"/>
      <c r="L968" s="1"/>
      <c r="M968" s="1"/>
      <c r="N968" s="1"/>
      <c r="O968" s="81"/>
    </row>
    <row r="969" spans="7:15" x14ac:dyDescent="0.25">
      <c r="G969" s="1"/>
      <c r="H969" s="1"/>
      <c r="I969" s="1"/>
      <c r="J969" s="1"/>
      <c r="K969" s="1"/>
      <c r="L969" s="1"/>
      <c r="M969" s="1"/>
      <c r="N969" s="1"/>
      <c r="O969" s="81"/>
    </row>
    <row r="970" spans="7:15" x14ac:dyDescent="0.25">
      <c r="G970" s="1"/>
      <c r="H970" s="1"/>
      <c r="I970" s="1"/>
      <c r="J970" s="1"/>
      <c r="K970" s="1"/>
      <c r="L970" s="1"/>
      <c r="M970" s="1"/>
      <c r="N970" s="1"/>
      <c r="O970" s="81"/>
    </row>
    <row r="971" spans="7:15" x14ac:dyDescent="0.25">
      <c r="G971" s="1"/>
      <c r="H971" s="1"/>
      <c r="I971" s="1"/>
      <c r="J971" s="1"/>
      <c r="K971" s="1"/>
      <c r="L971" s="1"/>
      <c r="M971" s="1"/>
      <c r="N971" s="1"/>
      <c r="O971" s="81"/>
    </row>
    <row r="972" spans="7:15" x14ac:dyDescent="0.25">
      <c r="G972" s="1"/>
      <c r="H972" s="1"/>
      <c r="I972" s="1"/>
      <c r="J972" s="1"/>
      <c r="K972" s="1"/>
      <c r="L972" s="1"/>
      <c r="M972" s="1"/>
      <c r="N972" s="1"/>
      <c r="O972" s="81"/>
    </row>
    <row r="973" spans="7:15" x14ac:dyDescent="0.25">
      <c r="G973" s="1"/>
      <c r="H973" s="1"/>
      <c r="I973" s="1"/>
      <c r="J973" s="1"/>
      <c r="K973" s="1"/>
      <c r="L973" s="1"/>
      <c r="M973" s="1"/>
      <c r="N973" s="1"/>
    </row>
    <row r="974" spans="7:15" x14ac:dyDescent="0.25">
      <c r="G974" s="1"/>
      <c r="H974" s="1"/>
      <c r="I974" s="1"/>
      <c r="J974" s="1"/>
      <c r="K974" s="1"/>
      <c r="L974" s="1"/>
      <c r="M974" s="1"/>
      <c r="N974" s="1"/>
    </row>
    <row r="975" spans="7:15" x14ac:dyDescent="0.25">
      <c r="G975" s="1"/>
      <c r="H975" s="1"/>
      <c r="I975" s="1"/>
      <c r="J975" s="1"/>
      <c r="K975" s="1"/>
      <c r="L975" s="1"/>
      <c r="M975" s="1"/>
      <c r="N975" s="1"/>
    </row>
    <row r="976" spans="7:15" x14ac:dyDescent="0.25">
      <c r="G976" s="1"/>
      <c r="H976" s="1"/>
      <c r="I976" s="1"/>
      <c r="J976" s="1"/>
      <c r="K976" s="1"/>
      <c r="L976" s="1"/>
      <c r="M976" s="1"/>
      <c r="N976" s="1"/>
    </row>
    <row r="977" spans="7:14" x14ac:dyDescent="0.25">
      <c r="G977" s="1"/>
      <c r="H977" s="1"/>
      <c r="I977" s="1"/>
      <c r="J977" s="1"/>
      <c r="K977" s="1"/>
      <c r="L977" s="1"/>
      <c r="M977" s="1"/>
      <c r="N977" s="1"/>
    </row>
    <row r="978" spans="7:14" x14ac:dyDescent="0.25">
      <c r="G978" s="1"/>
      <c r="H978" s="1"/>
      <c r="I978" s="1"/>
      <c r="J978" s="1"/>
      <c r="K978" s="1"/>
      <c r="L978" s="1"/>
      <c r="M978" s="1"/>
      <c r="N978" s="1"/>
    </row>
    <row r="979" spans="7:14" x14ac:dyDescent="0.25">
      <c r="G979" s="1"/>
      <c r="H979" s="1"/>
      <c r="I979" s="1"/>
      <c r="J979" s="1"/>
      <c r="K979" s="1"/>
      <c r="L979" s="1"/>
      <c r="M979" s="1"/>
      <c r="N979" s="1"/>
    </row>
    <row r="980" spans="7:14" x14ac:dyDescent="0.25">
      <c r="G980" s="1"/>
      <c r="H980" s="1"/>
      <c r="I980" s="1"/>
      <c r="J980" s="1"/>
      <c r="K980" s="1"/>
      <c r="L980" s="1"/>
      <c r="M980" s="1"/>
      <c r="N980" s="1"/>
    </row>
    <row r="981" spans="7:14" x14ac:dyDescent="0.25">
      <c r="G981" s="1"/>
      <c r="H981" s="1"/>
      <c r="I981" s="1"/>
      <c r="J981" s="1"/>
      <c r="K981" s="1"/>
      <c r="L981" s="1"/>
      <c r="M981" s="1"/>
      <c r="N981" s="1"/>
    </row>
    <row r="982" spans="7:14" x14ac:dyDescent="0.25">
      <c r="G982" s="1"/>
      <c r="H982" s="1"/>
      <c r="I982" s="1"/>
      <c r="J982" s="1"/>
      <c r="K982" s="1"/>
      <c r="L982" s="1"/>
      <c r="M982" s="1"/>
      <c r="N982" s="1"/>
    </row>
    <row r="983" spans="7:14" x14ac:dyDescent="0.25">
      <c r="G983" s="1"/>
      <c r="H983" s="1"/>
      <c r="I983" s="1"/>
      <c r="J983" s="1"/>
      <c r="K983" s="1"/>
      <c r="L983" s="1"/>
      <c r="M983" s="1"/>
      <c r="N983" s="1"/>
    </row>
    <row r="984" spans="7:14" x14ac:dyDescent="0.25">
      <c r="G984" s="1"/>
      <c r="H984" s="1"/>
      <c r="I984" s="1"/>
      <c r="J984" s="1"/>
      <c r="K984" s="1"/>
      <c r="L984" s="1"/>
      <c r="M984" s="1"/>
      <c r="N984" s="1"/>
    </row>
    <row r="985" spans="7:14" x14ac:dyDescent="0.25">
      <c r="G985" s="1"/>
      <c r="H985" s="1"/>
      <c r="I985" s="1"/>
      <c r="J985" s="1"/>
      <c r="K985" s="1"/>
      <c r="L985" s="1"/>
      <c r="M985" s="1"/>
      <c r="N985" s="1"/>
    </row>
    <row r="986" spans="7:14" x14ac:dyDescent="0.25">
      <c r="G986" s="1"/>
      <c r="H986" s="1"/>
      <c r="I986" s="1"/>
      <c r="J986" s="1"/>
      <c r="K986" s="1"/>
      <c r="L986" s="1"/>
      <c r="M986" s="1"/>
      <c r="N986" s="1"/>
    </row>
    <row r="987" spans="7:14" x14ac:dyDescent="0.25">
      <c r="G987" s="1"/>
      <c r="H987" s="1"/>
      <c r="I987" s="1"/>
      <c r="J987" s="1"/>
      <c r="K987" s="1"/>
      <c r="L987" s="1"/>
      <c r="M987" s="1"/>
      <c r="N987" s="1"/>
    </row>
    <row r="988" spans="7:14" x14ac:dyDescent="0.25">
      <c r="G988" s="1"/>
      <c r="H988" s="1"/>
      <c r="I988" s="1"/>
      <c r="J988" s="1"/>
      <c r="K988" s="1"/>
      <c r="L988" s="1"/>
      <c r="M988" s="1"/>
      <c r="N988" s="1"/>
    </row>
    <row r="989" spans="7:14" x14ac:dyDescent="0.25">
      <c r="G989" s="1"/>
      <c r="H989" s="1"/>
      <c r="I989" s="1"/>
      <c r="J989" s="1"/>
      <c r="K989" s="1"/>
      <c r="L989" s="1"/>
      <c r="M989" s="1"/>
      <c r="N989" s="1"/>
    </row>
    <row r="990" spans="7:14" x14ac:dyDescent="0.25">
      <c r="G990" s="1"/>
      <c r="H990" s="1"/>
      <c r="I990" s="1"/>
      <c r="J990" s="1"/>
      <c r="K990" s="1"/>
      <c r="L990" s="1"/>
      <c r="M990" s="1"/>
      <c r="N990" s="1"/>
    </row>
    <row r="991" spans="7:14" x14ac:dyDescent="0.25">
      <c r="G991" s="1"/>
      <c r="H991" s="1"/>
      <c r="I991" s="1"/>
      <c r="J991" s="1"/>
      <c r="K991" s="1"/>
      <c r="L991" s="1"/>
      <c r="M991" s="1"/>
      <c r="N991" s="1"/>
    </row>
    <row r="992" spans="7:14" x14ac:dyDescent="0.25">
      <c r="G992" s="1"/>
      <c r="H992" s="1"/>
      <c r="I992" s="1"/>
      <c r="J992" s="1"/>
      <c r="K992" s="1"/>
      <c r="L992" s="1"/>
      <c r="M992" s="1"/>
      <c r="N992" s="1"/>
    </row>
    <row r="993" spans="7:14" x14ac:dyDescent="0.25">
      <c r="G993" s="1"/>
      <c r="H993" s="1"/>
      <c r="I993" s="1"/>
      <c r="J993" s="1"/>
      <c r="K993" s="1"/>
      <c r="L993" s="1"/>
      <c r="M993" s="1"/>
      <c r="N993" s="1"/>
    </row>
    <row r="994" spans="7:14" x14ac:dyDescent="0.25">
      <c r="G994" s="1"/>
      <c r="H994" s="1"/>
      <c r="I994" s="1"/>
      <c r="J994" s="1"/>
      <c r="K994" s="1"/>
      <c r="L994" s="1"/>
      <c r="M994" s="1"/>
      <c r="N994" s="1"/>
    </row>
  </sheetData>
  <autoFilter ref="A4:Q47"/>
  <conditionalFormatting sqref="C49:C63">
    <cfRule type="cellIs" dxfId="2" priority="1" operator="greaterThan">
      <formula>#REF!</formula>
    </cfRule>
  </conditionalFormatting>
  <dataValidations count="1">
    <dataValidation type="list" allowBlank="1" showInputMessage="1" showErrorMessage="1" prompt="Izvēlies pārvaldi" sqref="H68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4"/>
  <sheetViews>
    <sheetView topLeftCell="A37" workbookViewId="0">
      <selection activeCell="Q50" sqref="Q50"/>
    </sheetView>
  </sheetViews>
  <sheetFormatPr defaultColWidth="14.42578125" defaultRowHeight="15" x14ac:dyDescent="0.25"/>
  <cols>
    <col min="1" max="1" width="5.7109375" customWidth="1"/>
    <col min="2" max="2" width="4.85546875" customWidth="1"/>
    <col min="3" max="3" width="7" style="97" customWidth="1"/>
    <col min="4" max="4" width="11.28515625" customWidth="1"/>
    <col min="5" max="5" width="15.42578125" customWidth="1"/>
    <col min="6" max="6" width="63.140625" customWidth="1"/>
    <col min="7" max="7" width="12.5703125" customWidth="1"/>
    <col min="8" max="8" width="11.5703125" customWidth="1"/>
    <col min="9" max="9" width="11.140625" customWidth="1"/>
    <col min="10" max="13" width="11" customWidth="1"/>
    <col min="14" max="14" width="12.7109375" customWidth="1"/>
    <col min="15" max="15" width="13" customWidth="1"/>
  </cols>
  <sheetData>
    <row r="1" spans="1:16" ht="14.45" x14ac:dyDescent="0.3">
      <c r="G1" s="1"/>
      <c r="H1" s="1"/>
      <c r="I1" s="1"/>
      <c r="J1" s="1"/>
      <c r="K1" s="1"/>
      <c r="L1" s="1"/>
      <c r="M1" s="2"/>
      <c r="N1" s="2"/>
      <c r="O1" s="3" t="s">
        <v>55</v>
      </c>
    </row>
    <row r="2" spans="1:16" s="46" customFormat="1" ht="14.25" customHeight="1" x14ac:dyDescent="0.25">
      <c r="C2" s="101"/>
      <c r="G2" s="102"/>
      <c r="H2" s="102"/>
      <c r="I2" s="102"/>
      <c r="J2" s="102"/>
      <c r="K2" s="102"/>
      <c r="L2" s="102"/>
      <c r="M2" s="102" t="s">
        <v>56</v>
      </c>
      <c r="N2" s="102"/>
      <c r="O2" s="3"/>
    </row>
    <row r="3" spans="1:16" s="4" customFormat="1" ht="15.75" x14ac:dyDescent="0.25">
      <c r="C3" s="98"/>
      <c r="F3" s="4" t="s">
        <v>0</v>
      </c>
      <c r="G3" s="5"/>
      <c r="H3" s="5"/>
      <c r="I3" s="5"/>
      <c r="J3" s="5"/>
      <c r="K3" s="5"/>
      <c r="L3" s="5"/>
      <c r="M3" s="5"/>
      <c r="N3" s="5"/>
      <c r="O3" s="6"/>
    </row>
    <row r="4" spans="1:16" ht="45" x14ac:dyDescent="0.25">
      <c r="A4" s="7" t="s">
        <v>1</v>
      </c>
      <c r="B4" s="8" t="s">
        <v>2</v>
      </c>
      <c r="C4" s="99" t="s">
        <v>3</v>
      </c>
      <c r="D4" s="9" t="s">
        <v>4</v>
      </c>
      <c r="E4" s="9" t="s">
        <v>5</v>
      </c>
      <c r="F4" s="7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1" t="s">
        <v>14</v>
      </c>
      <c r="O4" s="12" t="s">
        <v>15</v>
      </c>
      <c r="P4" s="13"/>
    </row>
    <row r="5" spans="1:16" ht="30" x14ac:dyDescent="0.25">
      <c r="A5" s="14" t="s">
        <v>16</v>
      </c>
      <c r="B5" s="93" t="s">
        <v>99</v>
      </c>
      <c r="C5" s="92" t="s">
        <v>97</v>
      </c>
      <c r="D5" s="16" t="s">
        <v>59</v>
      </c>
      <c r="E5" s="17" t="s">
        <v>17</v>
      </c>
      <c r="F5" s="18" t="s">
        <v>201</v>
      </c>
      <c r="G5" s="111">
        <v>11168.68</v>
      </c>
      <c r="H5" s="123">
        <v>17512.25</v>
      </c>
      <c r="I5" s="123">
        <v>17384.36</v>
      </c>
      <c r="J5" s="123">
        <v>16919.57</v>
      </c>
      <c r="K5" s="123">
        <v>16453.5</v>
      </c>
      <c r="L5" s="123">
        <v>16003.05</v>
      </c>
      <c r="M5" s="123">
        <v>15520.72</v>
      </c>
      <c r="N5" s="123">
        <v>139961.16999999998</v>
      </c>
      <c r="O5" s="112">
        <f>SUM(G5:N5)</f>
        <v>250923.3</v>
      </c>
      <c r="P5" s="13"/>
    </row>
    <row r="6" spans="1:16" ht="30" x14ac:dyDescent="0.25">
      <c r="A6" s="14" t="s">
        <v>16</v>
      </c>
      <c r="B6" s="93" t="s">
        <v>100</v>
      </c>
      <c r="C6" s="92" t="s">
        <v>98</v>
      </c>
      <c r="D6" s="16" t="s">
        <v>60</v>
      </c>
      <c r="E6" s="17" t="s">
        <v>17</v>
      </c>
      <c r="F6" s="18" t="s">
        <v>201</v>
      </c>
      <c r="G6" s="111">
        <v>633.96</v>
      </c>
      <c r="H6" s="123">
        <v>2771.62</v>
      </c>
      <c r="I6" s="123">
        <v>3240.08</v>
      </c>
      <c r="J6" s="123">
        <v>3156.53</v>
      </c>
      <c r="K6" s="123">
        <v>3072.77</v>
      </c>
      <c r="L6" s="123">
        <v>2991.93</v>
      </c>
      <c r="M6" s="123">
        <v>2905.15</v>
      </c>
      <c r="N6" s="123">
        <v>27399.25</v>
      </c>
      <c r="O6" s="112">
        <f t="shared" ref="O6:O45" si="0">SUM(G6:N6)</f>
        <v>46171.29</v>
      </c>
      <c r="P6" s="13"/>
    </row>
    <row r="7" spans="1:16" ht="30" x14ac:dyDescent="0.25">
      <c r="A7" s="14" t="s">
        <v>16</v>
      </c>
      <c r="B7" s="93" t="s">
        <v>101</v>
      </c>
      <c r="C7" s="92" t="s">
        <v>156</v>
      </c>
      <c r="D7" s="16" t="s">
        <v>61</v>
      </c>
      <c r="E7" s="17" t="s">
        <v>17</v>
      </c>
      <c r="F7" s="18" t="s">
        <v>202</v>
      </c>
      <c r="G7" s="111">
        <v>129046</v>
      </c>
      <c r="H7" s="123">
        <v>181677.28000000003</v>
      </c>
      <c r="I7" s="123">
        <v>178349.38999999998</v>
      </c>
      <c r="J7" s="123">
        <v>174648.21000000002</v>
      </c>
      <c r="K7" s="123">
        <v>170936.85</v>
      </c>
      <c r="L7" s="123">
        <v>167436.32</v>
      </c>
      <c r="M7" s="123">
        <v>163509.07</v>
      </c>
      <c r="N7" s="123">
        <v>2447743.6799999997</v>
      </c>
      <c r="O7" s="112">
        <f t="shared" si="0"/>
        <v>3613346.8</v>
      </c>
      <c r="P7" s="13"/>
    </row>
    <row r="8" spans="1:16" ht="30" x14ac:dyDescent="0.25">
      <c r="A8" s="14" t="s">
        <v>16</v>
      </c>
      <c r="B8" s="93" t="s">
        <v>102</v>
      </c>
      <c r="C8" s="92" t="s">
        <v>157</v>
      </c>
      <c r="D8" s="16" t="s">
        <v>62</v>
      </c>
      <c r="E8" s="17" t="s">
        <v>17</v>
      </c>
      <c r="F8" s="18" t="s">
        <v>203</v>
      </c>
      <c r="G8" s="111">
        <v>12070.94</v>
      </c>
      <c r="H8" s="123">
        <v>12239.13</v>
      </c>
      <c r="I8" s="123">
        <v>11776.48</v>
      </c>
      <c r="J8" s="123">
        <v>6.24</v>
      </c>
      <c r="K8" s="124"/>
      <c r="L8" s="124"/>
      <c r="M8" s="124"/>
      <c r="N8" s="125"/>
      <c r="O8" s="112">
        <f t="shared" si="0"/>
        <v>36092.79</v>
      </c>
      <c r="P8" s="13"/>
    </row>
    <row r="9" spans="1:16" ht="60" x14ac:dyDescent="0.25">
      <c r="A9" s="14" t="s">
        <v>16</v>
      </c>
      <c r="B9" s="93" t="s">
        <v>103</v>
      </c>
      <c r="C9" s="92" t="s">
        <v>158</v>
      </c>
      <c r="D9" s="16" t="s">
        <v>63</v>
      </c>
      <c r="E9" s="17" t="s">
        <v>17</v>
      </c>
      <c r="F9" s="18" t="s">
        <v>204</v>
      </c>
      <c r="G9" s="111">
        <v>4851.24</v>
      </c>
      <c r="H9" s="123">
        <v>19124.900000000001</v>
      </c>
      <c r="I9" s="123">
        <v>19076.78</v>
      </c>
      <c r="J9" s="123">
        <v>19028.759999999998</v>
      </c>
      <c r="K9" s="123">
        <v>1.65</v>
      </c>
      <c r="L9" s="124"/>
      <c r="M9" s="124"/>
      <c r="N9" s="125"/>
      <c r="O9" s="112">
        <f t="shared" si="0"/>
        <v>62083.329999999994</v>
      </c>
      <c r="P9" s="13"/>
    </row>
    <row r="10" spans="1:16" x14ac:dyDescent="0.25">
      <c r="A10" s="14" t="s">
        <v>16</v>
      </c>
      <c r="B10" s="93" t="s">
        <v>104</v>
      </c>
      <c r="C10" s="92" t="s">
        <v>159</v>
      </c>
      <c r="D10" s="16" t="s">
        <v>64</v>
      </c>
      <c r="E10" s="17" t="s">
        <v>17</v>
      </c>
      <c r="F10" s="21" t="s">
        <v>205</v>
      </c>
      <c r="G10" s="111">
        <v>3636.83</v>
      </c>
      <c r="H10" s="123">
        <v>3772.45</v>
      </c>
      <c r="I10" s="123">
        <v>3609.26</v>
      </c>
      <c r="J10" s="123">
        <v>9.1300000000000008</v>
      </c>
      <c r="K10" s="124"/>
      <c r="L10" s="124"/>
      <c r="M10" s="124"/>
      <c r="N10" s="125"/>
      <c r="O10" s="112">
        <f t="shared" si="0"/>
        <v>11027.67</v>
      </c>
      <c r="P10" s="13"/>
    </row>
    <row r="11" spans="1:16" ht="15.75" thickBot="1" x14ac:dyDescent="0.3">
      <c r="A11" s="14" t="s">
        <v>16</v>
      </c>
      <c r="B11" s="93" t="s">
        <v>105</v>
      </c>
      <c r="C11" s="92" t="s">
        <v>160</v>
      </c>
      <c r="D11" s="16" t="s">
        <v>65</v>
      </c>
      <c r="E11" s="17" t="s">
        <v>17</v>
      </c>
      <c r="F11" s="22" t="s">
        <v>18</v>
      </c>
      <c r="G11" s="111">
        <v>16928.59</v>
      </c>
      <c r="H11" s="123">
        <v>19287.830000000002</v>
      </c>
      <c r="I11" s="123">
        <v>18606.66</v>
      </c>
      <c r="J11" s="123">
        <v>17938.330000000002</v>
      </c>
      <c r="K11" s="123">
        <v>17268.18</v>
      </c>
      <c r="L11" s="123">
        <v>16601.68</v>
      </c>
      <c r="M11" s="123">
        <v>15926.94</v>
      </c>
      <c r="N11" s="123">
        <v>11528.01</v>
      </c>
      <c r="O11" s="112">
        <f t="shared" si="0"/>
        <v>134086.22</v>
      </c>
      <c r="P11" s="13"/>
    </row>
    <row r="12" spans="1:16" ht="45.75" thickTop="1" x14ac:dyDescent="0.25">
      <c r="A12" s="14" t="s">
        <v>16</v>
      </c>
      <c r="B12" s="93" t="s">
        <v>106</v>
      </c>
      <c r="C12" s="92" t="s">
        <v>161</v>
      </c>
      <c r="D12" s="23" t="s">
        <v>19</v>
      </c>
      <c r="E12" s="17" t="s">
        <v>17</v>
      </c>
      <c r="F12" s="21" t="s">
        <v>20</v>
      </c>
      <c r="G12" s="111">
        <v>139048.48000000001</v>
      </c>
      <c r="H12" s="123">
        <v>182469.34999999998</v>
      </c>
      <c r="I12" s="123">
        <v>181637.13999999998</v>
      </c>
      <c r="J12" s="123">
        <v>177848</v>
      </c>
      <c r="K12" s="123">
        <v>174048.48</v>
      </c>
      <c r="L12" s="123">
        <v>170462.19</v>
      </c>
      <c r="M12" s="123">
        <v>166444.22</v>
      </c>
      <c r="N12" s="123">
        <v>2464784.38</v>
      </c>
      <c r="O12" s="112">
        <f t="shared" si="0"/>
        <v>3656742.2399999998</v>
      </c>
      <c r="P12" s="13"/>
    </row>
    <row r="13" spans="1:16" x14ac:dyDescent="0.25">
      <c r="A13" s="14" t="s">
        <v>16</v>
      </c>
      <c r="B13" s="93" t="s">
        <v>107</v>
      </c>
      <c r="C13" s="92" t="s">
        <v>162</v>
      </c>
      <c r="D13" s="16">
        <v>43647</v>
      </c>
      <c r="E13" s="17" t="s">
        <v>17</v>
      </c>
      <c r="F13" s="24" t="s">
        <v>21</v>
      </c>
      <c r="G13" s="111">
        <v>804676.98</v>
      </c>
      <c r="H13" s="126">
        <v>925772.5</v>
      </c>
      <c r="I13" s="123">
        <v>886758.02999999991</v>
      </c>
      <c r="J13" s="123">
        <v>858868.16999999993</v>
      </c>
      <c r="K13" s="123">
        <v>788677.25</v>
      </c>
      <c r="L13" s="123">
        <v>748680.24</v>
      </c>
      <c r="M13" s="123">
        <v>722717.4</v>
      </c>
      <c r="N13" s="123">
        <v>2569332.6</v>
      </c>
      <c r="O13" s="112">
        <f t="shared" si="0"/>
        <v>8305483.1699999999</v>
      </c>
      <c r="P13" s="13"/>
    </row>
    <row r="14" spans="1:16" x14ac:dyDescent="0.25">
      <c r="A14" s="14" t="s">
        <v>16</v>
      </c>
      <c r="B14" s="93" t="s">
        <v>108</v>
      </c>
      <c r="C14" s="92" t="s">
        <v>163</v>
      </c>
      <c r="D14" s="16" t="s">
        <v>66</v>
      </c>
      <c r="E14" s="17" t="s">
        <v>17</v>
      </c>
      <c r="F14" s="14" t="s">
        <v>206</v>
      </c>
      <c r="G14" s="111">
        <v>15718.87</v>
      </c>
      <c r="H14" s="126">
        <v>16025.83</v>
      </c>
      <c r="I14" s="123">
        <v>15849.93</v>
      </c>
      <c r="J14" s="123">
        <v>15678.72</v>
      </c>
      <c r="K14" s="123">
        <v>15507.02</v>
      </c>
      <c r="L14" s="123">
        <v>15509.61</v>
      </c>
      <c r="M14" s="123">
        <v>17317.849999999999</v>
      </c>
      <c r="N14" s="123">
        <v>59153.059999999983</v>
      </c>
      <c r="O14" s="112">
        <f t="shared" si="0"/>
        <v>170760.89</v>
      </c>
      <c r="P14" s="13"/>
    </row>
    <row r="15" spans="1:16" ht="30" x14ac:dyDescent="0.25">
      <c r="A15" s="14" t="s">
        <v>16</v>
      </c>
      <c r="B15" s="93" t="s">
        <v>109</v>
      </c>
      <c r="C15" s="92" t="s">
        <v>110</v>
      </c>
      <c r="D15" s="16" t="s">
        <v>67</v>
      </c>
      <c r="E15" s="17" t="s">
        <v>17</v>
      </c>
      <c r="F15" s="18" t="s">
        <v>207</v>
      </c>
      <c r="G15" s="62">
        <v>144699.76999999999</v>
      </c>
      <c r="H15" s="123">
        <v>15091.16</v>
      </c>
      <c r="I15" s="123">
        <v>14626.39</v>
      </c>
      <c r="J15" s="123">
        <v>14051.59</v>
      </c>
      <c r="K15" s="123">
        <v>13475.22</v>
      </c>
      <c r="L15" s="123">
        <v>3286.35</v>
      </c>
      <c r="M15" s="127"/>
      <c r="N15" s="128"/>
      <c r="O15" s="112">
        <f t="shared" si="0"/>
        <v>205230.48</v>
      </c>
      <c r="P15" s="13"/>
    </row>
    <row r="16" spans="1:16" ht="30" x14ac:dyDescent="0.25">
      <c r="A16" s="14" t="s">
        <v>16</v>
      </c>
      <c r="B16" s="93" t="s">
        <v>110</v>
      </c>
      <c r="C16" s="92" t="s">
        <v>164</v>
      </c>
      <c r="D16" s="25" t="s">
        <v>68</v>
      </c>
      <c r="E16" s="17" t="s">
        <v>17</v>
      </c>
      <c r="F16" s="21" t="s">
        <v>208</v>
      </c>
      <c r="G16" s="62">
        <v>43704.62</v>
      </c>
      <c r="H16" s="123">
        <v>51211.740000000005</v>
      </c>
      <c r="I16" s="123">
        <v>49589.29</v>
      </c>
      <c r="J16" s="123">
        <v>47996.34</v>
      </c>
      <c r="K16" s="123">
        <v>46399</v>
      </c>
      <c r="L16" s="123">
        <v>44830.09</v>
      </c>
      <c r="M16" s="123">
        <v>43202.16</v>
      </c>
      <c r="N16" s="123">
        <v>200701.78999999998</v>
      </c>
      <c r="O16" s="112">
        <f t="shared" si="0"/>
        <v>527635.03</v>
      </c>
      <c r="P16" s="13"/>
    </row>
    <row r="17" spans="1:16" x14ac:dyDescent="0.25">
      <c r="A17" s="14" t="s">
        <v>16</v>
      </c>
      <c r="B17" s="93" t="s">
        <v>111</v>
      </c>
      <c r="C17" s="92" t="s">
        <v>165</v>
      </c>
      <c r="D17" s="23" t="s">
        <v>69</v>
      </c>
      <c r="E17" s="17" t="s">
        <v>17</v>
      </c>
      <c r="F17" s="18" t="s">
        <v>22</v>
      </c>
      <c r="G17" s="62">
        <v>4141.58</v>
      </c>
      <c r="H17" s="123">
        <v>5253.1100000000006</v>
      </c>
      <c r="I17" s="123">
        <v>5159.87</v>
      </c>
      <c r="J17" s="123">
        <v>5009.93</v>
      </c>
      <c r="K17" s="123">
        <v>4859.58</v>
      </c>
      <c r="L17" s="123">
        <v>4713.96</v>
      </c>
      <c r="M17" s="123">
        <v>4558.68</v>
      </c>
      <c r="N17" s="123">
        <v>38079.440000000002</v>
      </c>
      <c r="O17" s="112">
        <f t="shared" si="0"/>
        <v>71776.149999999994</v>
      </c>
      <c r="P17" s="13"/>
    </row>
    <row r="18" spans="1:16" ht="30" x14ac:dyDescent="0.25">
      <c r="A18" s="14" t="s">
        <v>16</v>
      </c>
      <c r="B18" s="93" t="s">
        <v>112</v>
      </c>
      <c r="C18" s="92" t="s">
        <v>154</v>
      </c>
      <c r="D18" s="16" t="s">
        <v>70</v>
      </c>
      <c r="E18" s="17" t="s">
        <v>17</v>
      </c>
      <c r="F18" s="18" t="s">
        <v>209</v>
      </c>
      <c r="G18" s="62">
        <v>1229.17</v>
      </c>
      <c r="H18" s="123">
        <v>4908.76</v>
      </c>
      <c r="I18" s="123">
        <v>4872.29</v>
      </c>
      <c r="J18" s="123">
        <v>4745.8099999999995</v>
      </c>
      <c r="K18" s="123">
        <v>4618.93</v>
      </c>
      <c r="L18" s="123">
        <v>4496.42</v>
      </c>
      <c r="M18" s="123">
        <v>4365.05</v>
      </c>
      <c r="N18" s="123">
        <v>40383.19</v>
      </c>
      <c r="O18" s="112">
        <f t="shared" si="0"/>
        <v>69619.62</v>
      </c>
      <c r="P18" s="13"/>
    </row>
    <row r="19" spans="1:16" ht="30" x14ac:dyDescent="0.25">
      <c r="A19" s="14" t="s">
        <v>16</v>
      </c>
      <c r="B19" s="93" t="s">
        <v>113</v>
      </c>
      <c r="C19" s="92" t="s">
        <v>166</v>
      </c>
      <c r="D19" s="16" t="s">
        <v>71</v>
      </c>
      <c r="E19" s="17" t="s">
        <v>17</v>
      </c>
      <c r="F19" s="26" t="s">
        <v>23</v>
      </c>
      <c r="G19" s="62">
        <v>217193.61</v>
      </c>
      <c r="H19" s="123">
        <v>258523.85</v>
      </c>
      <c r="I19" s="123">
        <v>250591.23</v>
      </c>
      <c r="J19" s="123">
        <v>242871.74000000002</v>
      </c>
      <c r="K19" s="123">
        <v>235131.11000000002</v>
      </c>
      <c r="L19" s="123">
        <v>227497.61</v>
      </c>
      <c r="M19" s="123">
        <v>211103.92</v>
      </c>
      <c r="N19" s="123">
        <v>791739.69</v>
      </c>
      <c r="O19" s="112">
        <f t="shared" si="0"/>
        <v>2434652.7599999998</v>
      </c>
      <c r="P19" s="13"/>
    </row>
    <row r="20" spans="1:16" ht="30" x14ac:dyDescent="0.25">
      <c r="A20" s="14" t="s">
        <v>16</v>
      </c>
      <c r="B20" s="93" t="s">
        <v>114</v>
      </c>
      <c r="C20" s="92" t="s">
        <v>167</v>
      </c>
      <c r="D20" s="16" t="s">
        <v>72</v>
      </c>
      <c r="E20" s="17" t="s">
        <v>17</v>
      </c>
      <c r="F20" s="18" t="s">
        <v>210</v>
      </c>
      <c r="G20" s="62">
        <v>6315.41</v>
      </c>
      <c r="H20" s="123">
        <v>28864.95</v>
      </c>
      <c r="I20" s="123">
        <v>32948.080000000002</v>
      </c>
      <c r="J20" s="123">
        <v>32080.92</v>
      </c>
      <c r="K20" s="123">
        <v>31211.37</v>
      </c>
      <c r="L20" s="123">
        <v>30371.23</v>
      </c>
      <c r="M20" s="123">
        <v>29471.07</v>
      </c>
      <c r="N20" s="123">
        <v>268988.52</v>
      </c>
      <c r="O20" s="112">
        <f t="shared" si="0"/>
        <v>460251.55000000005</v>
      </c>
      <c r="P20" s="13"/>
    </row>
    <row r="21" spans="1:16" x14ac:dyDescent="0.25">
      <c r="A21" s="14" t="s">
        <v>16</v>
      </c>
      <c r="B21" s="93" t="s">
        <v>115</v>
      </c>
      <c r="C21" s="92" t="s">
        <v>168</v>
      </c>
      <c r="D21" s="16" t="s">
        <v>73</v>
      </c>
      <c r="E21" s="17"/>
      <c r="F21" s="18" t="s">
        <v>211</v>
      </c>
      <c r="G21" s="62">
        <v>13985.06</v>
      </c>
      <c r="H21" s="123">
        <v>14550.27</v>
      </c>
      <c r="I21" s="123">
        <v>13942.78</v>
      </c>
      <c r="J21" s="123">
        <v>10081.98</v>
      </c>
      <c r="K21" s="127"/>
      <c r="L21" s="127"/>
      <c r="M21" s="127"/>
      <c r="N21" s="128"/>
      <c r="O21" s="112">
        <f t="shared" si="0"/>
        <v>52560.09</v>
      </c>
      <c r="P21" s="13"/>
    </row>
    <row r="22" spans="1:16" x14ac:dyDescent="0.25">
      <c r="A22" s="14" t="s">
        <v>16</v>
      </c>
      <c r="B22" s="93" t="s">
        <v>116</v>
      </c>
      <c r="C22" s="92" t="s">
        <v>169</v>
      </c>
      <c r="D22" s="27" t="s">
        <v>24</v>
      </c>
      <c r="E22" s="17" t="s">
        <v>17</v>
      </c>
      <c r="F22" s="18" t="s">
        <v>212</v>
      </c>
      <c r="G22" s="62">
        <v>29266.89</v>
      </c>
      <c r="H22" s="123">
        <v>34158.199999999997</v>
      </c>
      <c r="I22" s="123">
        <v>32946.239999999998</v>
      </c>
      <c r="J22" s="123">
        <v>31757.119999999999</v>
      </c>
      <c r="K22" s="123">
        <v>30564.739999999998</v>
      </c>
      <c r="L22" s="123">
        <v>29378.89</v>
      </c>
      <c r="M22" s="123">
        <v>28178.35</v>
      </c>
      <c r="N22" s="123">
        <v>20367.810000000001</v>
      </c>
      <c r="O22" s="112">
        <f t="shared" si="0"/>
        <v>236618.23999999996</v>
      </c>
      <c r="P22" s="13"/>
    </row>
    <row r="23" spans="1:16" x14ac:dyDescent="0.25">
      <c r="A23" s="14" t="s">
        <v>16</v>
      </c>
      <c r="B23" s="93" t="s">
        <v>117</v>
      </c>
      <c r="C23" s="92" t="s">
        <v>170</v>
      </c>
      <c r="D23" s="16" t="s">
        <v>72</v>
      </c>
      <c r="E23" s="17" t="s">
        <v>17</v>
      </c>
      <c r="F23" s="18" t="s">
        <v>213</v>
      </c>
      <c r="G23" s="62">
        <v>2338.44</v>
      </c>
      <c r="H23" s="123">
        <v>12956.08</v>
      </c>
      <c r="I23" s="123">
        <v>15112.04</v>
      </c>
      <c r="J23" s="123">
        <v>14664.49</v>
      </c>
      <c r="K23" s="123">
        <v>14215.67</v>
      </c>
      <c r="L23" s="123">
        <v>13776.369999999999</v>
      </c>
      <c r="M23" s="123">
        <v>13317.43</v>
      </c>
      <c r="N23" s="123">
        <v>75663.88</v>
      </c>
      <c r="O23" s="112">
        <f t="shared" si="0"/>
        <v>162044.4</v>
      </c>
      <c r="P23" s="13"/>
    </row>
    <row r="24" spans="1:16" ht="30" x14ac:dyDescent="0.25">
      <c r="A24" s="14" t="s">
        <v>16</v>
      </c>
      <c r="B24" s="93" t="s">
        <v>118</v>
      </c>
      <c r="C24" s="92" t="s">
        <v>171</v>
      </c>
      <c r="D24" s="16" t="s">
        <v>74</v>
      </c>
      <c r="E24" s="17" t="s">
        <v>17</v>
      </c>
      <c r="F24" s="18" t="s">
        <v>214</v>
      </c>
      <c r="G24" s="62">
        <v>11758.55</v>
      </c>
      <c r="H24" s="123">
        <v>30469.41</v>
      </c>
      <c r="I24" s="123">
        <v>29700.89</v>
      </c>
      <c r="J24" s="123">
        <v>28950.35</v>
      </c>
      <c r="K24" s="123">
        <v>28197.739999999998</v>
      </c>
      <c r="L24" s="123">
        <v>27476.02</v>
      </c>
      <c r="M24" s="123">
        <v>26691.469999999998</v>
      </c>
      <c r="N24" s="123">
        <v>290843.25</v>
      </c>
      <c r="O24" s="112">
        <f t="shared" si="0"/>
        <v>474087.67999999999</v>
      </c>
      <c r="P24" s="13"/>
    </row>
    <row r="25" spans="1:16" s="29" customFormat="1" x14ac:dyDescent="0.25">
      <c r="A25" s="14" t="s">
        <v>16</v>
      </c>
      <c r="B25" s="93" t="s">
        <v>119</v>
      </c>
      <c r="C25" s="92" t="s">
        <v>172</v>
      </c>
      <c r="D25" s="16" t="s">
        <v>75</v>
      </c>
      <c r="E25" s="17" t="s">
        <v>17</v>
      </c>
      <c r="F25" s="18" t="s">
        <v>215</v>
      </c>
      <c r="G25" s="62">
        <v>12849.5</v>
      </c>
      <c r="H25" s="123">
        <v>30936.050000000003</v>
      </c>
      <c r="I25" s="123">
        <v>30545.05</v>
      </c>
      <c r="J25" s="123">
        <v>29777.88</v>
      </c>
      <c r="K25" s="123">
        <v>29008.59</v>
      </c>
      <c r="L25" s="123">
        <v>28271.35</v>
      </c>
      <c r="M25" s="123">
        <v>27468.959999999999</v>
      </c>
      <c r="N25" s="123">
        <v>303294.59000000003</v>
      </c>
      <c r="O25" s="112">
        <f t="shared" si="0"/>
        <v>492151.97000000003</v>
      </c>
      <c r="P25" s="28"/>
    </row>
    <row r="26" spans="1:16" s="29" customFormat="1" ht="30" x14ac:dyDescent="0.25">
      <c r="A26" s="14" t="s">
        <v>16</v>
      </c>
      <c r="B26" s="93" t="s">
        <v>120</v>
      </c>
      <c r="C26" s="92" t="s">
        <v>173</v>
      </c>
      <c r="D26" s="16" t="s">
        <v>75</v>
      </c>
      <c r="E26" s="17" t="s">
        <v>17</v>
      </c>
      <c r="F26" s="30" t="s">
        <v>216</v>
      </c>
      <c r="G26" s="62">
        <v>10587.78</v>
      </c>
      <c r="H26" s="123">
        <v>31618.58</v>
      </c>
      <c r="I26" s="123">
        <v>30726.129999999997</v>
      </c>
      <c r="J26" s="123">
        <v>29620.67</v>
      </c>
      <c r="K26" s="123">
        <v>28512.18</v>
      </c>
      <c r="L26" s="123">
        <v>27410.52</v>
      </c>
      <c r="M26" s="123">
        <v>26293.69</v>
      </c>
      <c r="N26" s="123">
        <v>25200.829999999998</v>
      </c>
      <c r="O26" s="112">
        <f t="shared" si="0"/>
        <v>209970.37999999998</v>
      </c>
      <c r="P26" s="28"/>
    </row>
    <row r="27" spans="1:16" s="29" customFormat="1" x14ac:dyDescent="0.25">
      <c r="A27" s="14" t="s">
        <v>16</v>
      </c>
      <c r="B27" s="93" t="s">
        <v>121</v>
      </c>
      <c r="C27" s="92" t="s">
        <v>174</v>
      </c>
      <c r="D27" s="16" t="s">
        <v>74</v>
      </c>
      <c r="E27" s="17" t="s">
        <v>17</v>
      </c>
      <c r="F27" s="18" t="s">
        <v>217</v>
      </c>
      <c r="G27" s="62">
        <v>13943.74</v>
      </c>
      <c r="H27" s="123">
        <v>15672.07</v>
      </c>
      <c r="I27" s="123">
        <v>15135.68</v>
      </c>
      <c r="J27" s="123">
        <v>14607.29</v>
      </c>
      <c r="K27" s="123">
        <v>14077.45</v>
      </c>
      <c r="L27" s="123">
        <v>13551.95</v>
      </c>
      <c r="M27" s="123">
        <v>13017.02</v>
      </c>
      <c r="N27" s="123">
        <v>21535.08</v>
      </c>
      <c r="O27" s="112">
        <f t="shared" si="0"/>
        <v>121540.28</v>
      </c>
      <c r="P27" s="28"/>
    </row>
    <row r="28" spans="1:16" s="29" customFormat="1" ht="30.75" thickBot="1" x14ac:dyDescent="0.3">
      <c r="A28" s="14" t="s">
        <v>16</v>
      </c>
      <c r="B28" s="93" t="s">
        <v>122</v>
      </c>
      <c r="C28" s="92" t="s">
        <v>175</v>
      </c>
      <c r="D28" s="16" t="s">
        <v>76</v>
      </c>
      <c r="E28" s="17" t="s">
        <v>17</v>
      </c>
      <c r="F28" s="22" t="s">
        <v>218</v>
      </c>
      <c r="G28" s="62">
        <v>8681.31</v>
      </c>
      <c r="H28" s="123">
        <v>10901.47</v>
      </c>
      <c r="I28" s="123">
        <v>10577.24</v>
      </c>
      <c r="J28" s="123">
        <v>10263.959999999999</v>
      </c>
      <c r="K28" s="123">
        <v>9949.81</v>
      </c>
      <c r="L28" s="123">
        <v>9642.35</v>
      </c>
      <c r="M28" s="123">
        <v>9321.14</v>
      </c>
      <c r="N28" s="123">
        <v>52958.65</v>
      </c>
      <c r="O28" s="112">
        <f t="shared" si="0"/>
        <v>122295.93</v>
      </c>
      <c r="P28" s="28"/>
    </row>
    <row r="29" spans="1:16" s="29" customFormat="1" ht="30.75" thickTop="1" x14ac:dyDescent="0.25">
      <c r="A29" s="14" t="s">
        <v>16</v>
      </c>
      <c r="B29" s="93" t="s">
        <v>123</v>
      </c>
      <c r="C29" s="92" t="s">
        <v>176</v>
      </c>
      <c r="D29" s="16" t="s">
        <v>77</v>
      </c>
      <c r="E29" s="17" t="s">
        <v>17</v>
      </c>
      <c r="F29" s="21" t="s">
        <v>219</v>
      </c>
      <c r="G29" s="62">
        <v>7887.2</v>
      </c>
      <c r="H29" s="123">
        <v>9044.64</v>
      </c>
      <c r="I29" s="123">
        <v>8913.4700000000012</v>
      </c>
      <c r="J29" s="123">
        <v>8641.7000000000007</v>
      </c>
      <c r="K29" s="123">
        <v>8369.15</v>
      </c>
      <c r="L29" s="123">
        <v>8102.03</v>
      </c>
      <c r="M29" s="123">
        <v>7823.7199999999993</v>
      </c>
      <c r="N29" s="123">
        <v>41236.81</v>
      </c>
      <c r="O29" s="112">
        <f t="shared" si="0"/>
        <v>100018.72</v>
      </c>
      <c r="P29" s="28"/>
    </row>
    <row r="30" spans="1:16" s="29" customFormat="1" ht="30.75" thickBot="1" x14ac:dyDescent="0.3">
      <c r="A30" s="14" t="s">
        <v>16</v>
      </c>
      <c r="B30" s="93" t="s">
        <v>124</v>
      </c>
      <c r="C30" s="92" t="s">
        <v>177</v>
      </c>
      <c r="D30" s="16" t="s">
        <v>78</v>
      </c>
      <c r="E30" s="17" t="s">
        <v>17</v>
      </c>
      <c r="F30" s="31" t="s">
        <v>220</v>
      </c>
      <c r="G30" s="62">
        <v>1086.21</v>
      </c>
      <c r="H30" s="123">
        <v>5858.75</v>
      </c>
      <c r="I30" s="123">
        <v>6889.17</v>
      </c>
      <c r="J30" s="123">
        <v>6681.6100000000006</v>
      </c>
      <c r="K30" s="123">
        <v>6473.48</v>
      </c>
      <c r="L30" s="123">
        <v>6269.53</v>
      </c>
      <c r="M30" s="123">
        <v>6056.9699999999993</v>
      </c>
      <c r="N30" s="123">
        <v>32300.94</v>
      </c>
      <c r="O30" s="112">
        <f t="shared" si="0"/>
        <v>71616.66</v>
      </c>
      <c r="P30" s="28"/>
    </row>
    <row r="31" spans="1:16" ht="30.75" thickTop="1" x14ac:dyDescent="0.25">
      <c r="A31" s="14" t="s">
        <v>16</v>
      </c>
      <c r="B31" s="93" t="s">
        <v>125</v>
      </c>
      <c r="C31" s="92" t="s">
        <v>178</v>
      </c>
      <c r="D31" s="16" t="s">
        <v>79</v>
      </c>
      <c r="E31" s="17" t="s">
        <v>17</v>
      </c>
      <c r="F31" s="18" t="s">
        <v>221</v>
      </c>
      <c r="G31" s="62">
        <v>4826.1099999999997</v>
      </c>
      <c r="H31" s="123">
        <v>10855.7</v>
      </c>
      <c r="I31" s="123">
        <v>10555.66</v>
      </c>
      <c r="J31" s="123">
        <v>10268.99</v>
      </c>
      <c r="K31" s="123">
        <v>9981.5499999999993</v>
      </c>
      <c r="L31" s="123">
        <v>9703.5299999999988</v>
      </c>
      <c r="M31" s="123">
        <v>9406.24</v>
      </c>
      <c r="N31" s="123">
        <v>82993.450000000012</v>
      </c>
      <c r="O31" s="112">
        <f t="shared" si="0"/>
        <v>148591.23000000001</v>
      </c>
      <c r="P31" s="13"/>
    </row>
    <row r="32" spans="1:16" ht="30" x14ac:dyDescent="0.25">
      <c r="A32" s="14" t="s">
        <v>16</v>
      </c>
      <c r="B32" s="93" t="s">
        <v>126</v>
      </c>
      <c r="C32" s="92" t="s">
        <v>179</v>
      </c>
      <c r="D32" s="16" t="s">
        <v>80</v>
      </c>
      <c r="E32" s="17" t="s">
        <v>17</v>
      </c>
      <c r="F32" s="30" t="s">
        <v>222</v>
      </c>
      <c r="G32" s="62">
        <v>4753.04</v>
      </c>
      <c r="H32" s="123">
        <v>24175.69</v>
      </c>
      <c r="I32" s="123">
        <v>27538.54</v>
      </c>
      <c r="J32" s="123">
        <v>26818.68</v>
      </c>
      <c r="K32" s="123">
        <v>26096.78</v>
      </c>
      <c r="L32" s="123">
        <v>25400.11</v>
      </c>
      <c r="M32" s="123">
        <v>24652.07</v>
      </c>
      <c r="N32" s="123">
        <v>231731.31</v>
      </c>
      <c r="O32" s="112">
        <f t="shared" si="0"/>
        <v>391166.22000000003</v>
      </c>
      <c r="P32" s="13"/>
    </row>
    <row r="33" spans="1:17" x14ac:dyDescent="0.25">
      <c r="A33" s="14" t="s">
        <v>16</v>
      </c>
      <c r="B33" s="93" t="s">
        <v>127</v>
      </c>
      <c r="C33" s="92" t="s">
        <v>180</v>
      </c>
      <c r="D33" s="16" t="s">
        <v>81</v>
      </c>
      <c r="E33" s="17" t="s">
        <v>17</v>
      </c>
      <c r="F33" s="30" t="s">
        <v>223</v>
      </c>
      <c r="G33" s="62">
        <v>7820.5</v>
      </c>
      <c r="H33" s="123">
        <v>30186.11</v>
      </c>
      <c r="I33" s="123">
        <v>39301.56</v>
      </c>
      <c r="J33" s="123">
        <v>38380.93</v>
      </c>
      <c r="K33" s="123">
        <v>37457.770000000004</v>
      </c>
      <c r="L33" s="123">
        <v>36580.089999999997</v>
      </c>
      <c r="M33" s="123">
        <v>35610.18</v>
      </c>
      <c r="N33" s="123">
        <v>459448.88</v>
      </c>
      <c r="O33" s="112">
        <f t="shared" si="0"/>
        <v>684786.02</v>
      </c>
      <c r="P33" s="13"/>
    </row>
    <row r="34" spans="1:17" ht="30.75" thickBot="1" x14ac:dyDescent="0.3">
      <c r="A34" s="14" t="s">
        <v>16</v>
      </c>
      <c r="B34" s="93" t="s">
        <v>128</v>
      </c>
      <c r="C34" s="92" t="s">
        <v>181</v>
      </c>
      <c r="D34" s="16" t="s">
        <v>80</v>
      </c>
      <c r="E34" s="17" t="s">
        <v>17</v>
      </c>
      <c r="F34" s="31" t="s">
        <v>25</v>
      </c>
      <c r="G34" s="62">
        <v>1866.81</v>
      </c>
      <c r="H34" s="123">
        <v>10752.04</v>
      </c>
      <c r="I34" s="123">
        <v>12441</v>
      </c>
      <c r="J34" s="123">
        <v>12080.77</v>
      </c>
      <c r="K34" s="123">
        <v>11719.55</v>
      </c>
      <c r="L34" s="123">
        <v>11367.27</v>
      </c>
      <c r="M34" s="123">
        <v>10996.64</v>
      </c>
      <c r="N34" s="123">
        <v>73346.539999999994</v>
      </c>
      <c r="O34" s="112">
        <f t="shared" si="0"/>
        <v>144570.62</v>
      </c>
      <c r="P34" s="13"/>
    </row>
    <row r="35" spans="1:17" ht="28.5" customHeight="1" thickTop="1" x14ac:dyDescent="0.25">
      <c r="A35" s="14" t="s">
        <v>16</v>
      </c>
      <c r="B35" s="93" t="s">
        <v>129</v>
      </c>
      <c r="C35" s="92" t="s">
        <v>182</v>
      </c>
      <c r="D35" s="16" t="s">
        <v>82</v>
      </c>
      <c r="E35" s="17" t="s">
        <v>17</v>
      </c>
      <c r="F35" s="26" t="s">
        <v>224</v>
      </c>
      <c r="G35" s="62">
        <v>8119.34</v>
      </c>
      <c r="H35" s="123">
        <v>18329.809999999998</v>
      </c>
      <c r="I35" s="123">
        <v>29198.48</v>
      </c>
      <c r="J35" s="123">
        <v>28534.66</v>
      </c>
      <c r="K35" s="123">
        <v>27859.43</v>
      </c>
      <c r="L35" s="123">
        <v>27217.94</v>
      </c>
      <c r="M35" s="123">
        <v>26508.059999999998</v>
      </c>
      <c r="N35" s="123">
        <v>347486.47</v>
      </c>
      <c r="O35" s="112">
        <f t="shared" si="0"/>
        <v>513254.18999999994</v>
      </c>
      <c r="P35" s="13"/>
    </row>
    <row r="36" spans="1:17" ht="30" x14ac:dyDescent="0.25">
      <c r="A36" s="14" t="s">
        <v>16</v>
      </c>
      <c r="B36" s="93" t="s">
        <v>130</v>
      </c>
      <c r="C36" s="92" t="s">
        <v>154</v>
      </c>
      <c r="D36" s="16" t="s">
        <v>83</v>
      </c>
      <c r="E36" s="17" t="s">
        <v>17</v>
      </c>
      <c r="F36" s="17" t="s">
        <v>225</v>
      </c>
      <c r="G36" s="62">
        <v>636.37</v>
      </c>
      <c r="H36" s="123">
        <v>1130.75</v>
      </c>
      <c r="I36" s="123">
        <v>2105.09</v>
      </c>
      <c r="J36" s="123">
        <v>2103.38</v>
      </c>
      <c r="K36" s="123">
        <v>2050.5</v>
      </c>
      <c r="L36" s="123">
        <v>2000.26</v>
      </c>
      <c r="M36" s="123">
        <v>1944.6</v>
      </c>
      <c r="N36" s="123">
        <v>25231.46</v>
      </c>
      <c r="O36" s="112">
        <f t="shared" si="0"/>
        <v>37202.410000000003</v>
      </c>
      <c r="P36" s="13"/>
    </row>
    <row r="37" spans="1:17" ht="30" x14ac:dyDescent="0.25">
      <c r="A37" s="14" t="s">
        <v>16</v>
      </c>
      <c r="B37" s="93" t="s">
        <v>131</v>
      </c>
      <c r="C37" s="92" t="s">
        <v>155</v>
      </c>
      <c r="D37" s="16" t="s">
        <v>83</v>
      </c>
      <c r="E37" s="17" t="s">
        <v>17</v>
      </c>
      <c r="F37" s="17" t="s">
        <v>226</v>
      </c>
      <c r="G37" s="62">
        <v>7388</v>
      </c>
      <c r="H37" s="123">
        <v>12690.64</v>
      </c>
      <c r="I37" s="123">
        <v>23475.39</v>
      </c>
      <c r="J37" s="123">
        <v>22894.68</v>
      </c>
      <c r="K37" s="123">
        <v>22268.720000000001</v>
      </c>
      <c r="L37" s="123">
        <v>21672.29</v>
      </c>
      <c r="M37" s="123">
        <v>21015.960000000003</v>
      </c>
      <c r="N37" s="123">
        <v>251016.50000000003</v>
      </c>
      <c r="O37" s="112">
        <f t="shared" si="0"/>
        <v>382422.18000000005</v>
      </c>
      <c r="P37" s="13"/>
    </row>
    <row r="38" spans="1:17" x14ac:dyDescent="0.25">
      <c r="A38" s="14" t="s">
        <v>16</v>
      </c>
      <c r="B38" s="93" t="s">
        <v>132</v>
      </c>
      <c r="C38" s="92" t="s">
        <v>183</v>
      </c>
      <c r="D38" s="16" t="s">
        <v>84</v>
      </c>
      <c r="E38" s="17" t="s">
        <v>17</v>
      </c>
      <c r="F38" s="32" t="s">
        <v>21</v>
      </c>
      <c r="G38" s="62">
        <v>302333.21999999997</v>
      </c>
      <c r="H38" s="123">
        <v>307551.73000000004</v>
      </c>
      <c r="I38" s="123">
        <v>280495.97000000003</v>
      </c>
      <c r="J38" s="123">
        <v>260141.32</v>
      </c>
      <c r="K38" s="123">
        <v>251410.59</v>
      </c>
      <c r="L38" s="123">
        <v>236115.46</v>
      </c>
      <c r="M38" s="123">
        <v>198769.77</v>
      </c>
      <c r="N38" s="123">
        <v>618013.97</v>
      </c>
      <c r="O38" s="112">
        <f t="shared" si="0"/>
        <v>2454832.0300000003</v>
      </c>
      <c r="P38" s="13"/>
    </row>
    <row r="39" spans="1:17" ht="30" x14ac:dyDescent="0.25">
      <c r="A39" s="14" t="s">
        <v>16</v>
      </c>
      <c r="B39" s="93" t="s">
        <v>133</v>
      </c>
      <c r="C39" s="92" t="s">
        <v>184</v>
      </c>
      <c r="D39" s="16" t="s">
        <v>85</v>
      </c>
      <c r="E39" s="17" t="s">
        <v>17</v>
      </c>
      <c r="F39" s="17" t="s">
        <v>26</v>
      </c>
      <c r="G39" s="62">
        <v>52876.45</v>
      </c>
      <c r="H39" s="123">
        <v>107025.33</v>
      </c>
      <c r="I39" s="123">
        <v>154499.13999999998</v>
      </c>
      <c r="J39" s="123">
        <v>167288.99</v>
      </c>
      <c r="K39" s="123">
        <v>163360.12</v>
      </c>
      <c r="L39" s="123">
        <v>159686.74000000002</v>
      </c>
      <c r="M39" s="123">
        <v>155497.04</v>
      </c>
      <c r="N39" s="123">
        <v>2461610</v>
      </c>
      <c r="O39" s="112">
        <f t="shared" si="0"/>
        <v>3421843.81</v>
      </c>
      <c r="P39" s="13"/>
    </row>
    <row r="40" spans="1:17" ht="30" x14ac:dyDescent="0.25">
      <c r="A40" s="14" t="s">
        <v>16</v>
      </c>
      <c r="B40" s="93" t="s">
        <v>134</v>
      </c>
      <c r="C40" s="92" t="s">
        <v>185</v>
      </c>
      <c r="D40" s="16" t="s">
        <v>86</v>
      </c>
      <c r="E40" s="17" t="s">
        <v>17</v>
      </c>
      <c r="F40" s="17" t="s">
        <v>27</v>
      </c>
      <c r="G40" s="62">
        <v>2137.2800000000002</v>
      </c>
      <c r="H40" s="123">
        <v>4571.9399999999996</v>
      </c>
      <c r="I40" s="123">
        <v>6818.53</v>
      </c>
      <c r="J40" s="123">
        <v>7448.38</v>
      </c>
      <c r="K40" s="123">
        <v>7280.5</v>
      </c>
      <c r="L40" s="123">
        <v>7123.51</v>
      </c>
      <c r="M40" s="123">
        <v>6944.49</v>
      </c>
      <c r="N40" s="123">
        <v>111933.03999999998</v>
      </c>
      <c r="O40" s="112">
        <f t="shared" si="0"/>
        <v>154257.66999999998</v>
      </c>
      <c r="P40" s="13"/>
    </row>
    <row r="41" spans="1:17" x14ac:dyDescent="0.25">
      <c r="A41" s="14" t="s">
        <v>16</v>
      </c>
      <c r="B41" s="93" t="s">
        <v>135</v>
      </c>
      <c r="C41" s="92" t="s">
        <v>186</v>
      </c>
      <c r="D41" s="16" t="s">
        <v>87</v>
      </c>
      <c r="E41" s="17" t="s">
        <v>17</v>
      </c>
      <c r="F41" s="17" t="s">
        <v>28</v>
      </c>
      <c r="G41" s="62">
        <v>2146.84</v>
      </c>
      <c r="H41" s="123">
        <v>4622.38</v>
      </c>
      <c r="I41" s="123">
        <v>23073.93</v>
      </c>
      <c r="J41" s="123">
        <v>28235.57</v>
      </c>
      <c r="K41" s="123">
        <v>26969.55</v>
      </c>
      <c r="L41" s="123">
        <v>23085.49</v>
      </c>
      <c r="M41" s="123">
        <v>40.01</v>
      </c>
      <c r="N41" s="128"/>
      <c r="O41" s="112">
        <f t="shared" si="0"/>
        <v>108173.77</v>
      </c>
      <c r="P41" s="13"/>
    </row>
    <row r="42" spans="1:17" x14ac:dyDescent="0.25">
      <c r="A42" s="14" t="s">
        <v>16</v>
      </c>
      <c r="B42" s="93" t="s">
        <v>136</v>
      </c>
      <c r="C42" s="92" t="s">
        <v>187</v>
      </c>
      <c r="D42" s="33" t="s">
        <v>88</v>
      </c>
      <c r="E42" s="17" t="s">
        <v>17</v>
      </c>
      <c r="F42" s="15" t="s">
        <v>227</v>
      </c>
      <c r="G42" s="62">
        <v>1402.86</v>
      </c>
      <c r="H42" s="123">
        <v>2922.96</v>
      </c>
      <c r="I42" s="123">
        <v>8721.8799999999992</v>
      </c>
      <c r="J42" s="123">
        <v>14176.43</v>
      </c>
      <c r="K42" s="123">
        <v>13583.77</v>
      </c>
      <c r="L42" s="123">
        <v>12993.82</v>
      </c>
      <c r="M42" s="123">
        <v>12397.63</v>
      </c>
      <c r="N42" s="123">
        <v>5096.74</v>
      </c>
      <c r="O42" s="112">
        <f t="shared" si="0"/>
        <v>71296.09</v>
      </c>
      <c r="P42" s="13"/>
    </row>
    <row r="43" spans="1:17" ht="30" x14ac:dyDescent="0.25">
      <c r="A43" s="14" t="s">
        <v>16</v>
      </c>
      <c r="B43" s="93" t="s">
        <v>137</v>
      </c>
      <c r="C43" s="92" t="s">
        <v>188</v>
      </c>
      <c r="D43" s="16" t="s">
        <v>89</v>
      </c>
      <c r="E43" s="17" t="s">
        <v>17</v>
      </c>
      <c r="F43" s="15" t="s">
        <v>228</v>
      </c>
      <c r="G43" s="62">
        <v>6476.11</v>
      </c>
      <c r="H43" s="123">
        <v>10990.7</v>
      </c>
      <c r="I43" s="123">
        <v>24379.75</v>
      </c>
      <c r="J43" s="123">
        <v>62762.28</v>
      </c>
      <c r="K43" s="123">
        <v>59742.03</v>
      </c>
      <c r="L43" s="123">
        <v>56682.97</v>
      </c>
      <c r="M43" s="123">
        <v>22212.62</v>
      </c>
      <c r="N43" s="128"/>
      <c r="O43" s="112">
        <f t="shared" si="0"/>
        <v>243246.46</v>
      </c>
      <c r="P43" s="13"/>
    </row>
    <row r="44" spans="1:17" s="109" customFormat="1" ht="30" x14ac:dyDescent="0.25">
      <c r="A44" s="103" t="s">
        <v>16</v>
      </c>
      <c r="B44" s="104" t="s">
        <v>138</v>
      </c>
      <c r="C44" s="105" t="s">
        <v>155</v>
      </c>
      <c r="D44" s="106" t="s">
        <v>57</v>
      </c>
      <c r="E44" s="107" t="s">
        <v>17</v>
      </c>
      <c r="F44" s="107" t="s">
        <v>27</v>
      </c>
      <c r="G44" s="113">
        <v>357</v>
      </c>
      <c r="H44" s="113">
        <v>1279</v>
      </c>
      <c r="I44" s="113">
        <v>1279</v>
      </c>
      <c r="J44" s="114">
        <v>2101</v>
      </c>
      <c r="K44" s="114">
        <v>2056</v>
      </c>
      <c r="L44" s="113">
        <v>2009</v>
      </c>
      <c r="M44" s="114">
        <v>1962</v>
      </c>
      <c r="N44" s="115">
        <v>32288</v>
      </c>
      <c r="O44" s="116">
        <f t="shared" si="0"/>
        <v>43331</v>
      </c>
      <c r="P44" s="108"/>
      <c r="Q44" s="109" t="s">
        <v>230</v>
      </c>
    </row>
    <row r="45" spans="1:17" s="109" customFormat="1" ht="30" x14ac:dyDescent="0.25">
      <c r="A45" s="103" t="s">
        <v>16</v>
      </c>
      <c r="B45" s="104" t="s">
        <v>139</v>
      </c>
      <c r="C45" s="105" t="s">
        <v>189</v>
      </c>
      <c r="D45" s="106" t="s">
        <v>57</v>
      </c>
      <c r="E45" s="107" t="s">
        <v>17</v>
      </c>
      <c r="F45" s="107" t="s">
        <v>26</v>
      </c>
      <c r="G45" s="113">
        <v>3535</v>
      </c>
      <c r="H45" s="113">
        <v>16887</v>
      </c>
      <c r="I45" s="113">
        <v>16887</v>
      </c>
      <c r="J45" s="113">
        <v>26653</v>
      </c>
      <c r="K45" s="113">
        <v>26068</v>
      </c>
      <c r="L45" s="113">
        <v>25448</v>
      </c>
      <c r="M45" s="113">
        <v>24828</v>
      </c>
      <c r="N45" s="115">
        <v>402295</v>
      </c>
      <c r="O45" s="116">
        <f t="shared" si="0"/>
        <v>542601</v>
      </c>
      <c r="P45" s="108"/>
    </row>
    <row r="46" spans="1:17" s="109" customFormat="1" x14ac:dyDescent="0.25">
      <c r="A46" s="103" t="s">
        <v>16</v>
      </c>
      <c r="B46" s="104" t="s">
        <v>140</v>
      </c>
      <c r="C46" s="105"/>
      <c r="D46" s="106"/>
      <c r="E46" s="107"/>
      <c r="F46" s="107" t="s">
        <v>231</v>
      </c>
      <c r="G46" s="113"/>
      <c r="H46" s="113"/>
      <c r="I46" s="113"/>
      <c r="J46" s="113"/>
      <c r="K46" s="113"/>
      <c r="L46" s="113"/>
      <c r="M46" s="113"/>
      <c r="N46" s="115"/>
      <c r="O46" s="116"/>
      <c r="P46" s="108"/>
    </row>
    <row r="47" spans="1:17" s="29" customFormat="1" x14ac:dyDescent="0.25">
      <c r="A47" s="35"/>
      <c r="B47" s="95"/>
      <c r="C47" s="96"/>
      <c r="D47" s="36"/>
      <c r="E47" s="37"/>
      <c r="F47" s="38" t="s">
        <v>29</v>
      </c>
      <c r="G47" s="117">
        <f>SUM(G5:G46)</f>
        <v>2074124.3400000008</v>
      </c>
      <c r="H47" s="117">
        <f t="shared" ref="H47:O47" si="1">SUM(H5:H46)</f>
        <v>2504644.0100000002</v>
      </c>
      <c r="I47" s="117">
        <f t="shared" si="1"/>
        <v>2549334.8699999996</v>
      </c>
      <c r="J47" s="117">
        <f t="shared" si="1"/>
        <v>2525794.0999999992</v>
      </c>
      <c r="K47" s="117">
        <f t="shared" si="1"/>
        <v>2378934.5799999996</v>
      </c>
      <c r="L47" s="117">
        <f t="shared" si="1"/>
        <v>2273846.1700000009</v>
      </c>
      <c r="M47" s="117">
        <f t="shared" si="1"/>
        <v>2107996.29</v>
      </c>
      <c r="N47" s="117">
        <f t="shared" si="1"/>
        <v>15025687.980000002</v>
      </c>
      <c r="O47" s="117">
        <f t="shared" si="1"/>
        <v>31440362.34</v>
      </c>
      <c r="P47" s="28"/>
    </row>
    <row r="48" spans="1:17" s="29" customFormat="1" ht="14.45" x14ac:dyDescent="0.3">
      <c r="A48" s="35"/>
      <c r="B48" s="95"/>
      <c r="C48" s="96"/>
      <c r="D48" s="110"/>
      <c r="E48" s="37"/>
      <c r="F48" s="38"/>
      <c r="G48" s="39"/>
      <c r="H48" s="39"/>
      <c r="I48" s="39"/>
      <c r="J48" s="39"/>
      <c r="K48" s="39"/>
      <c r="L48" s="39"/>
      <c r="M48" s="39"/>
      <c r="N48" s="39"/>
      <c r="O48" s="39"/>
      <c r="P48" s="28"/>
    </row>
    <row r="49" spans="1:17" ht="30" x14ac:dyDescent="0.25">
      <c r="A49" s="40" t="s">
        <v>30</v>
      </c>
      <c r="B49" s="94" t="s">
        <v>140</v>
      </c>
      <c r="C49" s="92" t="s">
        <v>190</v>
      </c>
      <c r="D49" s="41" t="s">
        <v>90</v>
      </c>
      <c r="E49" s="17" t="s">
        <v>31</v>
      </c>
      <c r="F49" s="17" t="s">
        <v>32</v>
      </c>
      <c r="G49" s="19">
        <v>79365.91</v>
      </c>
      <c r="H49" s="19">
        <v>58396.34</v>
      </c>
      <c r="I49" s="19"/>
      <c r="J49" s="19"/>
      <c r="K49" s="19"/>
      <c r="L49" s="19"/>
      <c r="M49" s="19"/>
      <c r="N49" s="20"/>
      <c r="O49" s="19">
        <f t="shared" ref="O49:O63" si="2">SUM(G49:N49)</f>
        <v>137762.25</v>
      </c>
    </row>
    <row r="50" spans="1:17" ht="15.75" thickBot="1" x14ac:dyDescent="0.3">
      <c r="A50" s="40" t="s">
        <v>30</v>
      </c>
      <c r="B50" s="94" t="s">
        <v>141</v>
      </c>
      <c r="C50" s="92" t="s">
        <v>191</v>
      </c>
      <c r="D50" s="41" t="s">
        <v>91</v>
      </c>
      <c r="E50" s="17" t="s">
        <v>17</v>
      </c>
      <c r="F50" s="42" t="s">
        <v>33</v>
      </c>
      <c r="G50" s="19">
        <v>33641.33</v>
      </c>
      <c r="H50" s="19">
        <v>35193.06</v>
      </c>
      <c r="I50" s="19">
        <v>34302.17</v>
      </c>
      <c r="J50" s="19">
        <v>33439.14</v>
      </c>
      <c r="K50" s="19">
        <v>32573.71</v>
      </c>
      <c r="L50" s="19">
        <v>31724.32</v>
      </c>
      <c r="M50" s="19">
        <v>30841.69</v>
      </c>
      <c r="N50" s="20">
        <v>154230.51</v>
      </c>
      <c r="O50" s="19">
        <f t="shared" si="2"/>
        <v>385945.93000000005</v>
      </c>
    </row>
    <row r="51" spans="1:17" ht="30" x14ac:dyDescent="0.25">
      <c r="A51" s="40" t="s">
        <v>30</v>
      </c>
      <c r="B51" s="94" t="s">
        <v>142</v>
      </c>
      <c r="C51" s="92" t="s">
        <v>192</v>
      </c>
      <c r="D51" s="43">
        <v>44789</v>
      </c>
      <c r="E51" s="34" t="s">
        <v>31</v>
      </c>
      <c r="F51" s="34" t="s">
        <v>34</v>
      </c>
      <c r="G51" s="44">
        <v>265.42</v>
      </c>
      <c r="H51" s="44">
        <v>9728.8799999999992</v>
      </c>
      <c r="I51" s="44"/>
      <c r="J51" s="44"/>
      <c r="K51" s="44"/>
      <c r="L51" s="44"/>
      <c r="M51" s="44"/>
      <c r="N51" s="45"/>
      <c r="O51" s="19">
        <f t="shared" si="2"/>
        <v>9994.2999999999993</v>
      </c>
      <c r="Q51" s="46"/>
    </row>
    <row r="52" spans="1:17" ht="15.75" customHeight="1" x14ac:dyDescent="0.25">
      <c r="A52" s="47" t="s">
        <v>30</v>
      </c>
      <c r="B52" s="94" t="s">
        <v>143</v>
      </c>
      <c r="C52" s="92" t="s">
        <v>193</v>
      </c>
      <c r="D52" s="48" t="s">
        <v>35</v>
      </c>
      <c r="E52" s="49" t="s">
        <v>17</v>
      </c>
      <c r="F52" s="50" t="s">
        <v>36</v>
      </c>
      <c r="G52" s="51">
        <v>53216</v>
      </c>
      <c r="H52" s="51">
        <v>61854.82</v>
      </c>
      <c r="I52" s="52">
        <v>60144.3</v>
      </c>
      <c r="J52" s="52">
        <v>59033.49</v>
      </c>
      <c r="K52" s="52">
        <v>57648.88</v>
      </c>
      <c r="L52" s="52">
        <v>56305.01</v>
      </c>
      <c r="M52" s="52">
        <v>54877.760000000002</v>
      </c>
      <c r="N52" s="52">
        <v>452385.58</v>
      </c>
      <c r="O52" s="53">
        <f t="shared" si="2"/>
        <v>855465.84000000008</v>
      </c>
      <c r="P52" s="1"/>
    </row>
    <row r="53" spans="1:17" ht="15.75" customHeight="1" x14ac:dyDescent="0.25">
      <c r="A53" s="47" t="s">
        <v>30</v>
      </c>
      <c r="B53" s="94" t="s">
        <v>144</v>
      </c>
      <c r="C53" s="92" t="s">
        <v>194</v>
      </c>
      <c r="D53" s="48" t="s">
        <v>37</v>
      </c>
      <c r="E53" s="49" t="s">
        <v>17</v>
      </c>
      <c r="F53" s="50" t="s">
        <v>38</v>
      </c>
      <c r="G53" s="51">
        <v>47259.06</v>
      </c>
      <c r="H53" s="52">
        <v>50249.75</v>
      </c>
      <c r="I53" s="52">
        <v>49107.58</v>
      </c>
      <c r="J53" s="52">
        <v>48016.34</v>
      </c>
      <c r="K53" s="52">
        <v>46922.11</v>
      </c>
      <c r="L53" s="52">
        <v>45863.83</v>
      </c>
      <c r="M53" s="52">
        <v>44732.15</v>
      </c>
      <c r="N53" s="52">
        <v>411736.97</v>
      </c>
      <c r="O53" s="53">
        <f t="shared" si="2"/>
        <v>743887.79</v>
      </c>
      <c r="P53" s="1"/>
    </row>
    <row r="54" spans="1:17" ht="15.75" customHeight="1" thickBot="1" x14ac:dyDescent="0.3">
      <c r="A54" s="47" t="s">
        <v>30</v>
      </c>
      <c r="B54" s="94" t="s">
        <v>145</v>
      </c>
      <c r="C54" s="92" t="s">
        <v>195</v>
      </c>
      <c r="D54" s="54" t="s">
        <v>39</v>
      </c>
      <c r="E54" s="55" t="s">
        <v>17</v>
      </c>
      <c r="F54" s="56" t="s">
        <v>40</v>
      </c>
      <c r="G54" s="52">
        <v>15347.89</v>
      </c>
      <c r="H54" s="52">
        <v>16261.35</v>
      </c>
      <c r="I54" s="52">
        <v>15794.3</v>
      </c>
      <c r="J54" s="52">
        <v>15338.44</v>
      </c>
      <c r="K54" s="57">
        <v>14880.3</v>
      </c>
      <c r="L54" s="57">
        <v>14426.26</v>
      </c>
      <c r="M54" s="57">
        <v>13963.53</v>
      </c>
      <c r="N54" s="57">
        <v>20201.259999999998</v>
      </c>
      <c r="O54" s="58">
        <f t="shared" si="2"/>
        <v>126213.32999999999</v>
      </c>
      <c r="P54" s="1"/>
    </row>
    <row r="55" spans="1:17" ht="30.75" thickTop="1" x14ac:dyDescent="0.25">
      <c r="A55" s="47" t="s">
        <v>30</v>
      </c>
      <c r="B55" s="94" t="s">
        <v>146</v>
      </c>
      <c r="C55" s="92" t="s">
        <v>196</v>
      </c>
      <c r="D55" s="59" t="s">
        <v>42</v>
      </c>
      <c r="E55" s="60" t="s">
        <v>31</v>
      </c>
      <c r="F55" s="61" t="s">
        <v>41</v>
      </c>
      <c r="G55" s="62">
        <v>905.87900000000002</v>
      </c>
      <c r="H55" s="62">
        <v>878.01099999999997</v>
      </c>
      <c r="I55" s="62">
        <v>809.17399999999998</v>
      </c>
      <c r="J55" s="62">
        <v>760.72199999999998</v>
      </c>
      <c r="K55" s="63"/>
      <c r="L55" s="64"/>
      <c r="M55" s="64"/>
      <c r="N55" s="64"/>
      <c r="O55" s="64">
        <f t="shared" si="2"/>
        <v>3353.7860000000001</v>
      </c>
    </row>
    <row r="56" spans="1:17" ht="30" x14ac:dyDescent="0.25">
      <c r="A56" s="47" t="s">
        <v>30</v>
      </c>
      <c r="B56" s="94" t="s">
        <v>147</v>
      </c>
      <c r="C56" s="92" t="s">
        <v>196</v>
      </c>
      <c r="D56" s="65" t="s">
        <v>42</v>
      </c>
      <c r="E56" s="60" t="s">
        <v>31</v>
      </c>
      <c r="F56" s="61" t="s">
        <v>43</v>
      </c>
      <c r="G56" s="62">
        <v>2972.1439999999998</v>
      </c>
      <c r="H56" s="62">
        <v>2814.9160000000002</v>
      </c>
      <c r="I56" s="62">
        <v>2654.8620000000001</v>
      </c>
      <c r="J56" s="62">
        <v>2495.895</v>
      </c>
      <c r="K56" s="63"/>
      <c r="L56" s="64"/>
      <c r="M56" s="64"/>
      <c r="N56" s="64"/>
      <c r="O56" s="64">
        <f t="shared" si="2"/>
        <v>10937.816999999999</v>
      </c>
    </row>
    <row r="57" spans="1:17" ht="30.75" thickBot="1" x14ac:dyDescent="0.3">
      <c r="A57" s="47" t="s">
        <v>30</v>
      </c>
      <c r="B57" s="94" t="s">
        <v>148</v>
      </c>
      <c r="C57" s="92" t="s">
        <v>196</v>
      </c>
      <c r="D57" s="65" t="s">
        <v>42</v>
      </c>
      <c r="E57" s="60" t="s">
        <v>31</v>
      </c>
      <c r="F57" s="66" t="s">
        <v>44</v>
      </c>
      <c r="G57" s="62">
        <v>580.19100000000003</v>
      </c>
      <c r="H57" s="62">
        <v>549.49800000000005</v>
      </c>
      <c r="I57" s="62">
        <v>518.25400000000002</v>
      </c>
      <c r="J57" s="62">
        <v>487.22199999999998</v>
      </c>
      <c r="K57" s="63"/>
      <c r="L57" s="64"/>
      <c r="M57" s="64"/>
      <c r="N57" s="64"/>
      <c r="O57" s="64">
        <f t="shared" si="2"/>
        <v>2135.165</v>
      </c>
    </row>
    <row r="58" spans="1:17" ht="30.75" thickTop="1" x14ac:dyDescent="0.25">
      <c r="A58" s="47" t="s">
        <v>30</v>
      </c>
      <c r="B58" s="94" t="s">
        <v>149</v>
      </c>
      <c r="C58" s="92" t="s">
        <v>196</v>
      </c>
      <c r="D58" s="65" t="s">
        <v>42</v>
      </c>
      <c r="E58" s="60" t="s">
        <v>31</v>
      </c>
      <c r="F58" s="67" t="s">
        <v>45</v>
      </c>
      <c r="G58" s="62">
        <v>325.68599999999998</v>
      </c>
      <c r="H58" s="62">
        <v>308.45600000000002</v>
      </c>
      <c r="I58" s="62">
        <v>290.91800000000001</v>
      </c>
      <c r="J58" s="62">
        <v>273.49799999999999</v>
      </c>
      <c r="K58" s="63"/>
      <c r="L58" s="64"/>
      <c r="M58" s="64"/>
      <c r="N58" s="64"/>
      <c r="O58" s="64">
        <f t="shared" si="2"/>
        <v>1198.558</v>
      </c>
    </row>
    <row r="59" spans="1:17" ht="30" x14ac:dyDescent="0.25">
      <c r="A59" s="47" t="s">
        <v>30</v>
      </c>
      <c r="B59" s="94" t="s">
        <v>150</v>
      </c>
      <c r="C59" s="92"/>
      <c r="D59" s="68" t="s">
        <v>92</v>
      </c>
      <c r="E59" s="18" t="s">
        <v>46</v>
      </c>
      <c r="F59" s="18" t="s">
        <v>229</v>
      </c>
      <c r="G59" s="64">
        <v>12450</v>
      </c>
      <c r="H59" s="64"/>
      <c r="I59" s="64"/>
      <c r="J59" s="64"/>
      <c r="K59" s="53"/>
      <c r="L59" s="53"/>
      <c r="M59" s="53"/>
      <c r="N59" s="53"/>
      <c r="O59" s="53">
        <f t="shared" si="2"/>
        <v>12450</v>
      </c>
    </row>
    <row r="60" spans="1:17" ht="30" x14ac:dyDescent="0.25">
      <c r="A60" s="47" t="s">
        <v>30</v>
      </c>
      <c r="B60" s="94" t="s">
        <v>151</v>
      </c>
      <c r="C60" s="92" t="s">
        <v>197</v>
      </c>
      <c r="D60" s="68" t="s">
        <v>93</v>
      </c>
      <c r="E60" s="18" t="s">
        <v>17</v>
      </c>
      <c r="F60" s="18" t="s">
        <v>47</v>
      </c>
      <c r="G60" s="53">
        <v>17279.91</v>
      </c>
      <c r="H60" s="53">
        <v>19993.45</v>
      </c>
      <c r="I60" s="53">
        <v>19523.8</v>
      </c>
      <c r="J60" s="53">
        <v>19072.650000000001</v>
      </c>
      <c r="K60" s="53">
        <v>18621.73</v>
      </c>
      <c r="L60" s="53">
        <v>18184.43</v>
      </c>
      <c r="M60" s="53">
        <v>17719.400000000001</v>
      </c>
      <c r="N60" s="53">
        <v>142679.96</v>
      </c>
      <c r="O60" s="53">
        <f t="shared" si="2"/>
        <v>273075.32999999996</v>
      </c>
    </row>
    <row r="61" spans="1:17" ht="30" x14ac:dyDescent="0.25">
      <c r="A61" s="47" t="s">
        <v>30</v>
      </c>
      <c r="B61" s="94" t="s">
        <v>152</v>
      </c>
      <c r="C61" s="92" t="s">
        <v>198</v>
      </c>
      <c r="D61" s="68" t="s">
        <v>94</v>
      </c>
      <c r="E61" s="18" t="s">
        <v>17</v>
      </c>
      <c r="F61" s="18" t="s">
        <v>48</v>
      </c>
      <c r="G61" s="53">
        <v>81108.06</v>
      </c>
      <c r="H61" s="53">
        <v>81824.710000000006</v>
      </c>
      <c r="I61" s="53">
        <v>79975.67</v>
      </c>
      <c r="J61" s="53">
        <v>78151.89</v>
      </c>
      <c r="K61" s="53">
        <v>76328.98</v>
      </c>
      <c r="L61" s="53">
        <v>74563.94</v>
      </c>
      <c r="M61" s="53">
        <v>72681.06</v>
      </c>
      <c r="N61" s="53">
        <v>617707.42000000004</v>
      </c>
      <c r="O61" s="53">
        <f t="shared" si="2"/>
        <v>1162341.73</v>
      </c>
    </row>
    <row r="62" spans="1:17" ht="30" x14ac:dyDescent="0.25">
      <c r="A62" s="47" t="s">
        <v>30</v>
      </c>
      <c r="B62" s="94" t="s">
        <v>153</v>
      </c>
      <c r="C62" s="92" t="s">
        <v>199</v>
      </c>
      <c r="D62" s="68" t="s">
        <v>95</v>
      </c>
      <c r="E62" s="18" t="s">
        <v>17</v>
      </c>
      <c r="F62" s="18" t="s">
        <v>49</v>
      </c>
      <c r="G62" s="53">
        <v>8480.3700000000008</v>
      </c>
      <c r="H62" s="53">
        <v>9863.14</v>
      </c>
      <c r="I62" s="53">
        <v>9595.6200000000008</v>
      </c>
      <c r="J62" s="53">
        <v>9339.5</v>
      </c>
      <c r="K62" s="53">
        <v>9083.48</v>
      </c>
      <c r="L62" s="53">
        <v>8836.02</v>
      </c>
      <c r="M62" s="53">
        <v>8571.16</v>
      </c>
      <c r="N62" s="53">
        <v>74274.31</v>
      </c>
      <c r="O62" s="53">
        <f t="shared" si="2"/>
        <v>138043.6</v>
      </c>
    </row>
    <row r="63" spans="1:17" ht="30.75" thickBot="1" x14ac:dyDescent="0.3">
      <c r="A63" s="69" t="s">
        <v>30</v>
      </c>
      <c r="B63" s="94" t="s">
        <v>154</v>
      </c>
      <c r="C63" s="92" t="s">
        <v>200</v>
      </c>
      <c r="D63" s="70" t="s">
        <v>96</v>
      </c>
      <c r="E63" s="31" t="s">
        <v>17</v>
      </c>
      <c r="F63" s="31" t="s">
        <v>50</v>
      </c>
      <c r="G63" s="58">
        <v>8680.39</v>
      </c>
      <c r="H63" s="58">
        <v>11637.38</v>
      </c>
      <c r="I63" s="58">
        <v>11364.01</v>
      </c>
      <c r="J63" s="58">
        <v>11102.82</v>
      </c>
      <c r="K63" s="58">
        <v>10841.75</v>
      </c>
      <c r="L63" s="58">
        <v>10590.02</v>
      </c>
      <c r="M63" s="58">
        <v>10319.32</v>
      </c>
      <c r="N63" s="58">
        <v>98314.42</v>
      </c>
      <c r="O63" s="58">
        <f t="shared" si="2"/>
        <v>172850.11</v>
      </c>
    </row>
    <row r="64" spans="1:17" ht="15.75" customHeight="1" thickTop="1" x14ac:dyDescent="0.25">
      <c r="A64" s="71" t="s">
        <v>51</v>
      </c>
      <c r="B64" s="72"/>
      <c r="C64" s="100"/>
      <c r="D64" s="73"/>
      <c r="E64" s="74"/>
      <c r="F64" s="75" t="s">
        <v>29</v>
      </c>
      <c r="G64" s="76">
        <f t="shared" ref="G64:O64" si="3">SUM(G49:G63)</f>
        <v>361878.23999999993</v>
      </c>
      <c r="H64" s="76">
        <f t="shared" si="3"/>
        <v>359553.76100000006</v>
      </c>
      <c r="I64" s="76">
        <f t="shared" si="3"/>
        <v>284080.65799999994</v>
      </c>
      <c r="J64" s="76">
        <f t="shared" si="3"/>
        <v>277511.60700000002</v>
      </c>
      <c r="K64" s="76">
        <f t="shared" si="3"/>
        <v>266900.94000000006</v>
      </c>
      <c r="L64" s="76">
        <f t="shared" si="3"/>
        <v>260493.83</v>
      </c>
      <c r="M64" s="76">
        <f t="shared" si="3"/>
        <v>253706.07</v>
      </c>
      <c r="N64" s="76">
        <f t="shared" si="3"/>
        <v>1971530.4300000002</v>
      </c>
      <c r="O64" s="76">
        <f t="shared" si="3"/>
        <v>4035655.5360000003</v>
      </c>
      <c r="P64" s="1"/>
    </row>
    <row r="65" spans="6:16" ht="15.75" customHeight="1" x14ac:dyDescent="0.25">
      <c r="F65" s="77" t="s">
        <v>52</v>
      </c>
      <c r="G65" s="78">
        <f t="shared" ref="G65:O65" si="4">SUM(G47,G64)</f>
        <v>2436002.5800000005</v>
      </c>
      <c r="H65" s="78">
        <f t="shared" si="4"/>
        <v>2864197.7710000002</v>
      </c>
      <c r="I65" s="78">
        <f t="shared" si="4"/>
        <v>2833415.5279999995</v>
      </c>
      <c r="J65" s="78">
        <f t="shared" si="4"/>
        <v>2803305.706999999</v>
      </c>
      <c r="K65" s="78">
        <f t="shared" si="4"/>
        <v>2645835.5199999996</v>
      </c>
      <c r="L65" s="78">
        <f t="shared" si="4"/>
        <v>2534340.0000000009</v>
      </c>
      <c r="M65" s="78">
        <f t="shared" si="4"/>
        <v>2361702.36</v>
      </c>
      <c r="N65" s="78">
        <f t="shared" si="4"/>
        <v>16997218.410000004</v>
      </c>
      <c r="O65" s="78">
        <f t="shared" si="4"/>
        <v>35476017.876000002</v>
      </c>
    </row>
    <row r="66" spans="6:16" ht="15.75" customHeight="1" x14ac:dyDescent="0.25">
      <c r="F66" s="79" t="s">
        <v>53</v>
      </c>
      <c r="G66" s="80">
        <f>G65/G68</f>
        <v>0.10326433127026738</v>
      </c>
      <c r="H66" s="80">
        <f>H65/G68</f>
        <v>0.12141590894706908</v>
      </c>
      <c r="I66" s="80">
        <f>I65/G68</f>
        <v>0.12011102209494023</v>
      </c>
      <c r="J66" s="80">
        <f>J65/G68</f>
        <v>0.11883463981367332</v>
      </c>
      <c r="K66" s="80">
        <f>K65/G68</f>
        <v>0.1121593375422123</v>
      </c>
      <c r="L66" s="80">
        <f>L65/G68</f>
        <v>0.1074329425839481</v>
      </c>
      <c r="M66" s="80">
        <f>M65/G68</f>
        <v>0.10011467839447534</v>
      </c>
      <c r="N66" s="80"/>
      <c r="O66" s="80"/>
    </row>
    <row r="67" spans="6:16" ht="15.75" customHeight="1" x14ac:dyDescent="0.25">
      <c r="O67" s="81"/>
    </row>
    <row r="68" spans="6:16" ht="15.75" customHeight="1" x14ac:dyDescent="0.25">
      <c r="F68" s="82" t="s">
        <v>54</v>
      </c>
      <c r="G68" s="83">
        <v>23589971</v>
      </c>
      <c r="I68" s="84"/>
    </row>
    <row r="69" spans="6:16" ht="15.75" customHeight="1" x14ac:dyDescent="0.25">
      <c r="F69" s="85" t="s">
        <v>58</v>
      </c>
      <c r="G69" s="86">
        <f>G65/G68</f>
        <v>0.10326433127026738</v>
      </c>
    </row>
    <row r="70" spans="6:16" ht="15.75" customHeight="1" x14ac:dyDescent="0.25">
      <c r="F70" s="85"/>
      <c r="G70" s="86"/>
    </row>
    <row r="71" spans="6:16" ht="15.75" customHeight="1" x14ac:dyDescent="0.25">
      <c r="F71" s="85"/>
      <c r="G71" s="87"/>
      <c r="H71" s="1"/>
      <c r="M71" s="88"/>
    </row>
    <row r="72" spans="6:16" ht="15.75" customHeight="1" x14ac:dyDescent="0.25">
      <c r="F72" s="85"/>
      <c r="G72" s="87"/>
      <c r="H72" s="1"/>
      <c r="M72" s="88"/>
    </row>
    <row r="73" spans="6:16" ht="15.75" customHeight="1" x14ac:dyDescent="0.25">
      <c r="G73" s="89"/>
      <c r="H73" s="1"/>
      <c r="M73" s="88"/>
    </row>
    <row r="74" spans="6:16" x14ac:dyDescent="0.25">
      <c r="G74" s="1"/>
      <c r="H74" s="1"/>
      <c r="M74" s="88"/>
    </row>
    <row r="75" spans="6:16" x14ac:dyDescent="0.25">
      <c r="G75" s="1"/>
      <c r="H75" s="1"/>
      <c r="M75" s="88"/>
    </row>
    <row r="76" spans="6:16" x14ac:dyDescent="0.25">
      <c r="G76" s="1"/>
      <c r="H76" s="1"/>
      <c r="M76" s="88"/>
    </row>
    <row r="77" spans="6:16" x14ac:dyDescent="0.25">
      <c r="G77" s="1"/>
      <c r="H77" s="1"/>
      <c r="M77" s="88"/>
    </row>
    <row r="78" spans="6:16" x14ac:dyDescent="0.25">
      <c r="G78" s="1"/>
      <c r="H78" s="1"/>
      <c r="K78" s="90"/>
      <c r="M78" s="88"/>
      <c r="P78" s="90"/>
    </row>
    <row r="79" spans="6:16" x14ac:dyDescent="0.25">
      <c r="G79" s="1"/>
      <c r="H79" s="1"/>
      <c r="I79" s="1"/>
      <c r="J79" s="1"/>
      <c r="K79" s="1"/>
      <c r="L79" s="1"/>
      <c r="M79" s="88"/>
    </row>
    <row r="80" spans="6:16" x14ac:dyDescent="0.25">
      <c r="G80" s="1"/>
      <c r="H80" s="1"/>
      <c r="I80" s="1"/>
      <c r="J80" s="1"/>
      <c r="K80" s="1"/>
      <c r="L80" s="1"/>
      <c r="M80" s="1"/>
      <c r="O80" s="81"/>
    </row>
    <row r="81" spans="7:15" x14ac:dyDescent="0.25">
      <c r="G81" s="1"/>
      <c r="H81" s="1"/>
      <c r="I81" s="1"/>
      <c r="J81" s="1"/>
      <c r="K81" s="1"/>
      <c r="L81" s="1"/>
      <c r="M81" s="1"/>
      <c r="N81" s="1"/>
      <c r="O81" s="81"/>
    </row>
    <row r="82" spans="7:15" x14ac:dyDescent="0.25">
      <c r="G82" s="1"/>
      <c r="H82" s="1"/>
      <c r="I82" s="1"/>
      <c r="J82" s="1"/>
      <c r="K82" s="1"/>
      <c r="L82" s="1"/>
      <c r="M82" s="1"/>
      <c r="N82" s="1"/>
      <c r="O82" s="81"/>
    </row>
    <row r="83" spans="7:15" x14ac:dyDescent="0.25">
      <c r="G83" s="1"/>
      <c r="H83" s="1"/>
      <c r="I83" s="1"/>
      <c r="J83" s="1"/>
      <c r="K83" s="1"/>
      <c r="L83" s="1"/>
      <c r="M83" s="1"/>
      <c r="N83" s="1"/>
      <c r="O83" s="81"/>
    </row>
    <row r="84" spans="7:15" x14ac:dyDescent="0.25">
      <c r="G84" s="1"/>
      <c r="H84" s="1"/>
      <c r="I84" s="1"/>
      <c r="J84" s="1"/>
      <c r="K84" s="91"/>
      <c r="L84" s="91"/>
      <c r="M84" s="1"/>
      <c r="N84" s="1"/>
      <c r="O84" s="81"/>
    </row>
    <row r="85" spans="7:15" x14ac:dyDescent="0.25">
      <c r="G85" s="1"/>
      <c r="H85" s="1"/>
      <c r="I85" s="1"/>
      <c r="J85" s="1"/>
      <c r="K85" s="1"/>
      <c r="L85" s="1"/>
      <c r="M85" s="1"/>
      <c r="N85" s="1"/>
      <c r="O85" s="81"/>
    </row>
    <row r="86" spans="7:15" x14ac:dyDescent="0.25">
      <c r="G86" s="1"/>
      <c r="H86" s="1"/>
      <c r="I86" s="1"/>
      <c r="J86" s="1"/>
      <c r="K86" s="1"/>
      <c r="L86" s="1"/>
      <c r="M86" s="1"/>
      <c r="N86" s="1"/>
      <c r="O86" s="81"/>
    </row>
    <row r="87" spans="7:15" x14ac:dyDescent="0.25">
      <c r="G87" s="1"/>
      <c r="H87" s="1"/>
      <c r="I87" s="1"/>
      <c r="J87" s="1"/>
      <c r="K87" s="1"/>
      <c r="L87" s="1"/>
      <c r="M87" s="1"/>
      <c r="N87" s="1"/>
      <c r="O87" s="81"/>
    </row>
    <row r="88" spans="7:15" x14ac:dyDescent="0.25">
      <c r="G88" s="1"/>
      <c r="H88" s="1"/>
      <c r="I88" s="1"/>
      <c r="J88" s="1"/>
      <c r="K88" s="1"/>
      <c r="L88" s="1"/>
      <c r="M88" s="1"/>
      <c r="N88" s="1"/>
      <c r="O88" s="81"/>
    </row>
    <row r="89" spans="7:15" x14ac:dyDescent="0.25">
      <c r="G89" s="1"/>
      <c r="H89" s="1"/>
      <c r="I89" s="1"/>
      <c r="J89" s="1"/>
      <c r="K89" s="1"/>
      <c r="L89" s="1"/>
      <c r="M89" s="1"/>
      <c r="N89" s="1"/>
      <c r="O89" s="81"/>
    </row>
    <row r="90" spans="7:15" x14ac:dyDescent="0.25">
      <c r="G90" s="1"/>
      <c r="H90" s="1"/>
      <c r="I90" s="1"/>
      <c r="J90" s="1"/>
      <c r="K90" s="1"/>
      <c r="L90" s="1"/>
      <c r="M90" s="1"/>
      <c r="N90" s="1"/>
      <c r="O90" s="81"/>
    </row>
    <row r="91" spans="7:15" x14ac:dyDescent="0.25">
      <c r="G91" s="1"/>
      <c r="H91" s="1"/>
      <c r="I91" s="1"/>
      <c r="J91" s="1"/>
      <c r="K91" s="90"/>
      <c r="L91" s="90"/>
      <c r="M91" s="1"/>
      <c r="N91" s="1"/>
      <c r="O91" s="81"/>
    </row>
    <row r="92" spans="7:15" x14ac:dyDescent="0.25">
      <c r="G92" s="1"/>
      <c r="H92" s="1"/>
      <c r="I92" s="1"/>
      <c r="J92" s="1"/>
      <c r="K92" s="1"/>
      <c r="L92" s="1"/>
      <c r="M92" s="1"/>
      <c r="N92" s="1"/>
      <c r="O92" s="81"/>
    </row>
    <row r="93" spans="7:15" x14ac:dyDescent="0.25">
      <c r="G93" s="1"/>
      <c r="H93" s="1"/>
      <c r="I93" s="1"/>
      <c r="J93" s="1"/>
      <c r="K93" s="1"/>
      <c r="L93" s="1"/>
      <c r="M93" s="1"/>
      <c r="N93" s="1"/>
      <c r="O93" s="81"/>
    </row>
    <row r="94" spans="7:15" x14ac:dyDescent="0.25">
      <c r="G94" s="1"/>
      <c r="H94" s="1"/>
      <c r="I94" s="1"/>
      <c r="J94" s="1"/>
      <c r="K94" s="1"/>
      <c r="L94" s="1"/>
      <c r="M94" s="1"/>
      <c r="N94" s="1"/>
      <c r="O94" s="81"/>
    </row>
    <row r="95" spans="7:15" x14ac:dyDescent="0.25">
      <c r="G95" s="1"/>
      <c r="H95" s="1"/>
      <c r="I95" s="1"/>
      <c r="J95" s="1"/>
      <c r="K95" s="1"/>
      <c r="L95" s="1"/>
      <c r="M95" s="1"/>
      <c r="N95" s="1"/>
      <c r="O95" s="81"/>
    </row>
    <row r="96" spans="7:15" x14ac:dyDescent="0.25">
      <c r="G96" s="1"/>
      <c r="H96" s="1"/>
      <c r="I96" s="1"/>
      <c r="J96" s="1"/>
      <c r="K96" s="1"/>
      <c r="L96" s="1"/>
      <c r="M96" s="1"/>
      <c r="N96" s="1"/>
      <c r="O96" s="81"/>
    </row>
    <row r="97" spans="7:15" x14ac:dyDescent="0.25">
      <c r="G97" s="1"/>
      <c r="H97" s="1"/>
      <c r="I97" s="1"/>
      <c r="J97" s="1"/>
      <c r="K97" s="1"/>
      <c r="L97" s="1"/>
      <c r="M97" s="1"/>
      <c r="N97" s="1"/>
      <c r="O97" s="81"/>
    </row>
    <row r="98" spans="7:15" x14ac:dyDescent="0.25">
      <c r="G98" s="1"/>
      <c r="H98" s="1"/>
      <c r="I98" s="1"/>
      <c r="J98" s="1"/>
      <c r="K98" s="1"/>
      <c r="L98" s="1"/>
      <c r="M98" s="1"/>
      <c r="N98" s="1"/>
      <c r="O98" s="81"/>
    </row>
    <row r="99" spans="7:15" x14ac:dyDescent="0.25">
      <c r="G99" s="1"/>
      <c r="H99" s="1"/>
      <c r="I99" s="1"/>
      <c r="J99" s="1"/>
      <c r="K99" s="1"/>
      <c r="L99" s="1"/>
      <c r="M99" s="1"/>
      <c r="N99" s="1"/>
      <c r="O99" s="81"/>
    </row>
    <row r="100" spans="7:15" x14ac:dyDescent="0.25">
      <c r="G100" s="1"/>
      <c r="H100" s="1"/>
      <c r="I100" s="1"/>
      <c r="J100" s="1"/>
      <c r="K100" s="1"/>
      <c r="L100" s="1"/>
      <c r="M100" s="1"/>
      <c r="N100" s="1"/>
      <c r="O100" s="81"/>
    </row>
    <row r="101" spans="7:15" x14ac:dyDescent="0.25">
      <c r="G101" s="1"/>
      <c r="H101" s="1"/>
      <c r="I101" s="1"/>
      <c r="J101" s="1"/>
      <c r="K101" s="1"/>
      <c r="L101" s="1"/>
      <c r="M101" s="1"/>
      <c r="N101" s="1"/>
      <c r="O101" s="81"/>
    </row>
    <row r="102" spans="7:15" x14ac:dyDescent="0.25">
      <c r="G102" s="1"/>
      <c r="H102" s="1"/>
      <c r="I102" s="1"/>
      <c r="J102" s="1"/>
      <c r="K102" s="1"/>
      <c r="L102" s="1"/>
      <c r="M102" s="1"/>
      <c r="N102" s="1"/>
      <c r="O102" s="81"/>
    </row>
    <row r="103" spans="7:15" x14ac:dyDescent="0.25">
      <c r="G103" s="1"/>
      <c r="H103" s="1"/>
      <c r="I103" s="1"/>
      <c r="J103" s="1"/>
      <c r="K103" s="1"/>
      <c r="L103" s="1"/>
      <c r="M103" s="1"/>
      <c r="N103" s="1"/>
      <c r="O103" s="81"/>
    </row>
    <row r="104" spans="7:15" x14ac:dyDescent="0.25">
      <c r="G104" s="1"/>
      <c r="H104" s="1"/>
      <c r="I104" s="1"/>
      <c r="J104" s="1"/>
      <c r="K104" s="1"/>
      <c r="L104" s="1"/>
      <c r="M104" s="1"/>
      <c r="N104" s="1"/>
      <c r="O104" s="81"/>
    </row>
    <row r="105" spans="7:15" x14ac:dyDescent="0.25">
      <c r="G105" s="1"/>
      <c r="H105" s="1"/>
      <c r="I105" s="1"/>
      <c r="J105" s="1"/>
      <c r="K105" s="1"/>
      <c r="L105" s="1"/>
      <c r="M105" s="1"/>
      <c r="N105" s="1"/>
      <c r="O105" s="81"/>
    </row>
    <row r="106" spans="7:15" x14ac:dyDescent="0.25">
      <c r="G106" s="1"/>
      <c r="H106" s="1"/>
      <c r="I106" s="1"/>
      <c r="J106" s="1"/>
      <c r="K106" s="1"/>
      <c r="L106" s="1"/>
      <c r="M106" s="1"/>
      <c r="N106" s="1"/>
      <c r="O106" s="81"/>
    </row>
    <row r="107" spans="7:15" x14ac:dyDescent="0.25">
      <c r="G107" s="1"/>
      <c r="H107" s="1"/>
      <c r="I107" s="1"/>
      <c r="J107" s="1"/>
      <c r="K107" s="1"/>
      <c r="L107" s="1"/>
      <c r="M107" s="1"/>
      <c r="N107" s="1"/>
      <c r="O107" s="81"/>
    </row>
    <row r="108" spans="7:15" x14ac:dyDescent="0.25">
      <c r="G108" s="1"/>
      <c r="H108" s="1"/>
      <c r="I108" s="1"/>
      <c r="J108" s="1"/>
      <c r="K108" s="1"/>
      <c r="L108" s="1"/>
      <c r="M108" s="1"/>
      <c r="N108" s="1"/>
      <c r="O108" s="81"/>
    </row>
    <row r="109" spans="7:15" x14ac:dyDescent="0.25">
      <c r="G109" s="1"/>
      <c r="H109" s="1"/>
      <c r="I109" s="1"/>
      <c r="J109" s="1"/>
      <c r="K109" s="1"/>
      <c r="L109" s="1"/>
      <c r="M109" s="1"/>
      <c r="N109" s="1"/>
      <c r="O109" s="81"/>
    </row>
    <row r="110" spans="7:15" x14ac:dyDescent="0.25">
      <c r="G110" s="1"/>
      <c r="H110" s="1"/>
      <c r="I110" s="1"/>
      <c r="J110" s="1"/>
      <c r="K110" s="1"/>
      <c r="L110" s="1"/>
      <c r="M110" s="1"/>
      <c r="N110" s="1"/>
      <c r="O110" s="81"/>
    </row>
    <row r="111" spans="7:15" x14ac:dyDescent="0.25">
      <c r="G111" s="1"/>
      <c r="H111" s="1"/>
      <c r="I111" s="1"/>
      <c r="J111" s="1"/>
      <c r="K111" s="1"/>
      <c r="L111" s="1"/>
      <c r="M111" s="1"/>
      <c r="N111" s="1"/>
      <c r="O111" s="81"/>
    </row>
    <row r="112" spans="7:15" x14ac:dyDescent="0.25">
      <c r="G112" s="1"/>
      <c r="H112" s="1"/>
      <c r="I112" s="1"/>
      <c r="J112" s="1"/>
      <c r="K112" s="1"/>
      <c r="L112" s="1"/>
      <c r="M112" s="1"/>
      <c r="N112" s="1"/>
      <c r="O112" s="81"/>
    </row>
    <row r="113" spans="7:15" x14ac:dyDescent="0.25">
      <c r="G113" s="1"/>
      <c r="H113" s="1"/>
      <c r="I113" s="1"/>
      <c r="J113" s="1"/>
      <c r="K113" s="1"/>
      <c r="L113" s="1"/>
      <c r="M113" s="1"/>
      <c r="N113" s="1"/>
      <c r="O113" s="81"/>
    </row>
    <row r="114" spans="7:15" x14ac:dyDescent="0.25">
      <c r="G114" s="1"/>
      <c r="H114" s="1"/>
      <c r="I114" s="1"/>
      <c r="J114" s="1"/>
      <c r="K114" s="1"/>
      <c r="L114" s="1"/>
      <c r="M114" s="1"/>
      <c r="N114" s="1"/>
      <c r="O114" s="81"/>
    </row>
    <row r="115" spans="7:15" x14ac:dyDescent="0.25">
      <c r="G115" s="1"/>
      <c r="H115" s="1"/>
      <c r="I115" s="1"/>
      <c r="J115" s="1"/>
      <c r="K115" s="1"/>
      <c r="L115" s="1"/>
      <c r="M115" s="1"/>
      <c r="N115" s="1"/>
      <c r="O115" s="81"/>
    </row>
    <row r="116" spans="7:15" x14ac:dyDescent="0.25">
      <c r="G116" s="1"/>
      <c r="H116" s="1"/>
      <c r="I116" s="1"/>
      <c r="J116" s="1"/>
      <c r="K116" s="1"/>
      <c r="L116" s="1"/>
      <c r="M116" s="1"/>
      <c r="N116" s="1"/>
      <c r="O116" s="81"/>
    </row>
    <row r="117" spans="7:15" x14ac:dyDescent="0.25">
      <c r="G117" s="1"/>
      <c r="H117" s="1"/>
      <c r="I117" s="1"/>
      <c r="J117" s="1"/>
      <c r="K117" s="1"/>
      <c r="L117" s="1"/>
      <c r="M117" s="1"/>
      <c r="N117" s="1"/>
      <c r="O117" s="81"/>
    </row>
    <row r="118" spans="7:15" x14ac:dyDescent="0.25">
      <c r="G118" s="1"/>
      <c r="H118" s="1"/>
      <c r="I118" s="1"/>
      <c r="J118" s="1"/>
      <c r="K118" s="1"/>
      <c r="L118" s="1"/>
      <c r="M118" s="1"/>
      <c r="N118" s="1"/>
      <c r="O118" s="81"/>
    </row>
    <row r="119" spans="7:15" x14ac:dyDescent="0.25">
      <c r="G119" s="1"/>
      <c r="H119" s="1"/>
      <c r="I119" s="1"/>
      <c r="J119" s="1"/>
      <c r="K119" s="1"/>
      <c r="L119" s="1"/>
      <c r="M119" s="1"/>
      <c r="N119" s="1"/>
      <c r="O119" s="81"/>
    </row>
    <row r="120" spans="7:15" x14ac:dyDescent="0.25">
      <c r="G120" s="1"/>
      <c r="H120" s="1"/>
      <c r="I120" s="1"/>
      <c r="J120" s="1"/>
      <c r="K120" s="1"/>
      <c r="L120" s="1"/>
      <c r="M120" s="1"/>
      <c r="N120" s="1"/>
      <c r="O120" s="81"/>
    </row>
    <row r="121" spans="7:15" x14ac:dyDescent="0.25">
      <c r="G121" s="1"/>
      <c r="H121" s="1"/>
      <c r="I121" s="1"/>
      <c r="J121" s="1"/>
      <c r="K121" s="1"/>
      <c r="L121" s="1"/>
      <c r="M121" s="1"/>
      <c r="N121" s="1"/>
      <c r="O121" s="81"/>
    </row>
    <row r="122" spans="7:15" x14ac:dyDescent="0.25">
      <c r="G122" s="1"/>
      <c r="H122" s="1"/>
      <c r="I122" s="1"/>
      <c r="J122" s="1"/>
      <c r="K122" s="1"/>
      <c r="L122" s="1"/>
      <c r="M122" s="1"/>
      <c r="N122" s="1"/>
      <c r="O122" s="81"/>
    </row>
    <row r="123" spans="7:15" x14ac:dyDescent="0.25">
      <c r="G123" s="1"/>
      <c r="H123" s="1"/>
      <c r="I123" s="1"/>
      <c r="J123" s="1"/>
      <c r="K123" s="1"/>
      <c r="L123" s="1"/>
      <c r="M123" s="1"/>
      <c r="N123" s="1"/>
      <c r="O123" s="81"/>
    </row>
    <row r="124" spans="7:15" x14ac:dyDescent="0.25">
      <c r="G124" s="1"/>
      <c r="H124" s="1"/>
      <c r="I124" s="1"/>
      <c r="J124" s="1"/>
      <c r="K124" s="1"/>
      <c r="L124" s="1"/>
      <c r="M124" s="1"/>
      <c r="N124" s="1"/>
      <c r="O124" s="81"/>
    </row>
    <row r="125" spans="7:15" x14ac:dyDescent="0.25">
      <c r="G125" s="1"/>
      <c r="H125" s="1"/>
      <c r="I125" s="1"/>
      <c r="J125" s="1"/>
      <c r="K125" s="1"/>
      <c r="L125" s="1"/>
      <c r="M125" s="1"/>
      <c r="N125" s="1"/>
      <c r="O125" s="81"/>
    </row>
    <row r="126" spans="7:15" x14ac:dyDescent="0.25">
      <c r="G126" s="1"/>
      <c r="H126" s="1"/>
      <c r="I126" s="1"/>
      <c r="J126" s="1"/>
      <c r="K126" s="1"/>
      <c r="L126" s="1"/>
      <c r="M126" s="1"/>
      <c r="N126" s="1"/>
      <c r="O126" s="81"/>
    </row>
    <row r="127" spans="7:15" x14ac:dyDescent="0.25">
      <c r="G127" s="1"/>
      <c r="H127" s="1"/>
      <c r="I127" s="1"/>
      <c r="J127" s="1"/>
      <c r="K127" s="1"/>
      <c r="L127" s="1"/>
      <c r="M127" s="1"/>
      <c r="N127" s="1"/>
      <c r="O127" s="81"/>
    </row>
    <row r="128" spans="7:15" x14ac:dyDescent="0.25">
      <c r="G128" s="1"/>
      <c r="H128" s="1"/>
      <c r="I128" s="1"/>
      <c r="J128" s="1"/>
      <c r="K128" s="1"/>
      <c r="L128" s="1"/>
      <c r="M128" s="1"/>
      <c r="N128" s="1"/>
      <c r="O128" s="81"/>
    </row>
    <row r="129" spans="7:15" x14ac:dyDescent="0.25">
      <c r="G129" s="1"/>
      <c r="H129" s="1"/>
      <c r="I129" s="1"/>
      <c r="J129" s="1"/>
      <c r="K129" s="1"/>
      <c r="L129" s="1"/>
      <c r="M129" s="1"/>
      <c r="N129" s="1"/>
      <c r="O129" s="81"/>
    </row>
    <row r="130" spans="7:15" x14ac:dyDescent="0.25">
      <c r="G130" s="1"/>
      <c r="H130" s="1"/>
      <c r="I130" s="1"/>
      <c r="J130" s="1"/>
      <c r="K130" s="1"/>
      <c r="L130" s="1"/>
      <c r="M130" s="1"/>
      <c r="N130" s="1"/>
      <c r="O130" s="81"/>
    </row>
    <row r="131" spans="7:15" x14ac:dyDescent="0.25">
      <c r="G131" s="1"/>
      <c r="H131" s="1"/>
      <c r="I131" s="1"/>
      <c r="J131" s="1"/>
      <c r="K131" s="1"/>
      <c r="L131" s="1"/>
      <c r="M131" s="1"/>
      <c r="N131" s="1"/>
      <c r="O131" s="81"/>
    </row>
    <row r="132" spans="7:15" x14ac:dyDescent="0.25">
      <c r="G132" s="1"/>
      <c r="H132" s="1"/>
      <c r="I132" s="1"/>
      <c r="J132" s="1"/>
      <c r="K132" s="1"/>
      <c r="L132" s="1"/>
      <c r="M132" s="1"/>
      <c r="N132" s="1"/>
      <c r="O132" s="81"/>
    </row>
    <row r="133" spans="7:15" x14ac:dyDescent="0.25">
      <c r="G133" s="1"/>
      <c r="H133" s="1"/>
      <c r="I133" s="1"/>
      <c r="J133" s="1"/>
      <c r="K133" s="1"/>
      <c r="L133" s="1"/>
      <c r="M133" s="1"/>
      <c r="N133" s="1"/>
      <c r="O133" s="81"/>
    </row>
    <row r="134" spans="7:15" x14ac:dyDescent="0.25">
      <c r="G134" s="1"/>
      <c r="H134" s="1"/>
      <c r="I134" s="1"/>
      <c r="J134" s="1"/>
      <c r="K134" s="1"/>
      <c r="L134" s="1"/>
      <c r="M134" s="1"/>
      <c r="N134" s="1"/>
      <c r="O134" s="81"/>
    </row>
    <row r="135" spans="7:15" x14ac:dyDescent="0.25">
      <c r="G135" s="1"/>
      <c r="H135" s="1"/>
      <c r="I135" s="1"/>
      <c r="J135" s="1"/>
      <c r="K135" s="1"/>
      <c r="L135" s="1"/>
      <c r="M135" s="1"/>
      <c r="N135" s="1"/>
      <c r="O135" s="81"/>
    </row>
    <row r="136" spans="7:15" x14ac:dyDescent="0.25">
      <c r="G136" s="1"/>
      <c r="H136" s="1"/>
      <c r="I136" s="1"/>
      <c r="J136" s="1"/>
      <c r="K136" s="1"/>
      <c r="L136" s="1"/>
      <c r="M136" s="1"/>
      <c r="N136" s="1"/>
      <c r="O136" s="81"/>
    </row>
    <row r="137" spans="7:15" x14ac:dyDescent="0.25">
      <c r="G137" s="1"/>
      <c r="H137" s="1"/>
      <c r="I137" s="1"/>
      <c r="J137" s="1"/>
      <c r="K137" s="1"/>
      <c r="L137" s="1"/>
      <c r="M137" s="1"/>
      <c r="N137" s="1"/>
      <c r="O137" s="81"/>
    </row>
    <row r="138" spans="7:15" x14ac:dyDescent="0.25">
      <c r="G138" s="1"/>
      <c r="H138" s="1"/>
      <c r="I138" s="1"/>
      <c r="J138" s="1"/>
      <c r="K138" s="1"/>
      <c r="L138" s="1"/>
      <c r="M138" s="1"/>
      <c r="N138" s="1"/>
      <c r="O138" s="81"/>
    </row>
    <row r="139" spans="7:15" x14ac:dyDescent="0.25">
      <c r="G139" s="1"/>
      <c r="H139" s="1"/>
      <c r="I139" s="1"/>
      <c r="J139" s="1"/>
      <c r="K139" s="1"/>
      <c r="L139" s="1"/>
      <c r="M139" s="1"/>
      <c r="N139" s="1"/>
      <c r="O139" s="81"/>
    </row>
    <row r="140" spans="7:15" x14ac:dyDescent="0.25">
      <c r="G140" s="1"/>
      <c r="H140" s="1"/>
      <c r="I140" s="1"/>
      <c r="J140" s="1"/>
      <c r="K140" s="1"/>
      <c r="L140" s="1"/>
      <c r="M140" s="1"/>
      <c r="N140" s="1"/>
      <c r="O140" s="81"/>
    </row>
    <row r="141" spans="7:15" x14ac:dyDescent="0.25">
      <c r="G141" s="1"/>
      <c r="H141" s="1"/>
      <c r="I141" s="1"/>
      <c r="J141" s="1"/>
      <c r="K141" s="1"/>
      <c r="L141" s="1"/>
      <c r="M141" s="1"/>
      <c r="N141" s="1"/>
      <c r="O141" s="81"/>
    </row>
    <row r="142" spans="7:15" x14ac:dyDescent="0.25">
      <c r="G142" s="1"/>
      <c r="H142" s="1"/>
      <c r="I142" s="1"/>
      <c r="J142" s="1"/>
      <c r="K142" s="1"/>
      <c r="L142" s="1"/>
      <c r="M142" s="1"/>
      <c r="N142" s="1"/>
      <c r="O142" s="81"/>
    </row>
    <row r="143" spans="7:15" x14ac:dyDescent="0.25">
      <c r="G143" s="1"/>
      <c r="H143" s="1"/>
      <c r="I143" s="1"/>
      <c r="J143" s="1"/>
      <c r="K143" s="1"/>
      <c r="L143" s="1"/>
      <c r="M143" s="1"/>
      <c r="N143" s="1"/>
      <c r="O143" s="81"/>
    </row>
    <row r="144" spans="7:15" x14ac:dyDescent="0.25">
      <c r="G144" s="1"/>
      <c r="H144" s="1"/>
      <c r="I144" s="1"/>
      <c r="J144" s="1"/>
      <c r="K144" s="1"/>
      <c r="L144" s="1"/>
      <c r="M144" s="1"/>
      <c r="N144" s="1"/>
      <c r="O144" s="81"/>
    </row>
    <row r="145" spans="7:15" x14ac:dyDescent="0.25">
      <c r="G145" s="1"/>
      <c r="H145" s="1"/>
      <c r="I145" s="1"/>
      <c r="J145" s="1"/>
      <c r="K145" s="1"/>
      <c r="L145" s="1"/>
      <c r="M145" s="1"/>
      <c r="N145" s="1"/>
      <c r="O145" s="81"/>
    </row>
    <row r="146" spans="7:15" x14ac:dyDescent="0.25">
      <c r="G146" s="1"/>
      <c r="H146" s="1"/>
      <c r="I146" s="1"/>
      <c r="J146" s="1"/>
      <c r="K146" s="1"/>
      <c r="L146" s="1"/>
      <c r="M146" s="1"/>
      <c r="N146" s="1"/>
      <c r="O146" s="81"/>
    </row>
    <row r="147" spans="7:15" x14ac:dyDescent="0.25">
      <c r="G147" s="1"/>
      <c r="H147" s="1"/>
      <c r="I147" s="1"/>
      <c r="J147" s="1"/>
      <c r="K147" s="1"/>
      <c r="L147" s="1"/>
      <c r="M147" s="1"/>
      <c r="N147" s="1"/>
      <c r="O147" s="81"/>
    </row>
    <row r="148" spans="7:15" x14ac:dyDescent="0.25">
      <c r="G148" s="1"/>
      <c r="H148" s="1"/>
      <c r="I148" s="1"/>
      <c r="J148" s="1"/>
      <c r="K148" s="1"/>
      <c r="L148" s="1"/>
      <c r="M148" s="1"/>
      <c r="N148" s="1"/>
      <c r="O148" s="81"/>
    </row>
    <row r="149" spans="7:15" x14ac:dyDescent="0.25">
      <c r="G149" s="1"/>
      <c r="H149" s="1"/>
      <c r="I149" s="1"/>
      <c r="J149" s="1"/>
      <c r="K149" s="1"/>
      <c r="L149" s="1"/>
      <c r="M149" s="1"/>
      <c r="N149" s="1"/>
      <c r="O149" s="81"/>
    </row>
    <row r="150" spans="7:15" x14ac:dyDescent="0.25">
      <c r="G150" s="1"/>
      <c r="H150" s="1"/>
      <c r="I150" s="1"/>
      <c r="J150" s="1"/>
      <c r="K150" s="1"/>
      <c r="L150" s="1"/>
      <c r="M150" s="1"/>
      <c r="N150" s="1"/>
      <c r="O150" s="81"/>
    </row>
    <row r="151" spans="7:15" x14ac:dyDescent="0.25">
      <c r="G151" s="1"/>
      <c r="H151" s="1"/>
      <c r="I151" s="1"/>
      <c r="J151" s="1"/>
      <c r="K151" s="1"/>
      <c r="L151" s="1"/>
      <c r="M151" s="1"/>
      <c r="N151" s="1"/>
      <c r="O151" s="81"/>
    </row>
    <row r="152" spans="7:15" x14ac:dyDescent="0.25">
      <c r="G152" s="1"/>
      <c r="H152" s="1"/>
      <c r="I152" s="1"/>
      <c r="J152" s="1"/>
      <c r="K152" s="1"/>
      <c r="L152" s="1"/>
      <c r="M152" s="1"/>
      <c r="N152" s="1"/>
      <c r="O152" s="81"/>
    </row>
    <row r="153" spans="7:15" x14ac:dyDescent="0.25">
      <c r="G153" s="1"/>
      <c r="H153" s="1"/>
      <c r="I153" s="1"/>
      <c r="J153" s="1"/>
      <c r="K153" s="1"/>
      <c r="L153" s="1"/>
      <c r="M153" s="1"/>
      <c r="N153" s="1"/>
      <c r="O153" s="81"/>
    </row>
    <row r="154" spans="7:15" x14ac:dyDescent="0.25">
      <c r="G154" s="1"/>
      <c r="H154" s="1"/>
      <c r="I154" s="1"/>
      <c r="J154" s="1"/>
      <c r="K154" s="1"/>
      <c r="L154" s="1"/>
      <c r="M154" s="1"/>
      <c r="N154" s="1"/>
      <c r="O154" s="81"/>
    </row>
    <row r="155" spans="7:15" x14ac:dyDescent="0.25">
      <c r="G155" s="1"/>
      <c r="H155" s="1"/>
      <c r="I155" s="1"/>
      <c r="J155" s="1"/>
      <c r="K155" s="1"/>
      <c r="L155" s="1"/>
      <c r="M155" s="1"/>
      <c r="N155" s="1"/>
      <c r="O155" s="81"/>
    </row>
    <row r="156" spans="7:15" x14ac:dyDescent="0.25">
      <c r="G156" s="1"/>
      <c r="H156" s="1"/>
      <c r="I156" s="1"/>
      <c r="J156" s="1"/>
      <c r="K156" s="1"/>
      <c r="L156" s="1"/>
      <c r="M156" s="1"/>
      <c r="N156" s="1"/>
      <c r="O156" s="81"/>
    </row>
    <row r="157" spans="7:15" x14ac:dyDescent="0.25">
      <c r="G157" s="1"/>
      <c r="H157" s="1"/>
      <c r="I157" s="1"/>
      <c r="J157" s="1"/>
      <c r="K157" s="1"/>
      <c r="L157" s="1"/>
      <c r="M157" s="1"/>
      <c r="N157" s="1"/>
      <c r="O157" s="81"/>
    </row>
    <row r="158" spans="7:15" x14ac:dyDescent="0.25">
      <c r="G158" s="1"/>
      <c r="H158" s="1"/>
      <c r="I158" s="1"/>
      <c r="J158" s="1"/>
      <c r="K158" s="1"/>
      <c r="L158" s="1"/>
      <c r="M158" s="1"/>
      <c r="N158" s="1"/>
      <c r="O158" s="81"/>
    </row>
    <row r="159" spans="7:15" x14ac:dyDescent="0.25">
      <c r="G159" s="1"/>
      <c r="H159" s="1"/>
      <c r="I159" s="1"/>
      <c r="J159" s="1"/>
      <c r="K159" s="1"/>
      <c r="L159" s="1"/>
      <c r="M159" s="1"/>
      <c r="N159" s="1"/>
      <c r="O159" s="81"/>
    </row>
    <row r="160" spans="7:15" x14ac:dyDescent="0.25">
      <c r="G160" s="1"/>
      <c r="H160" s="1"/>
      <c r="I160" s="1"/>
      <c r="J160" s="1"/>
      <c r="K160" s="1"/>
      <c r="L160" s="1"/>
      <c r="M160" s="1"/>
      <c r="N160" s="1"/>
      <c r="O160" s="81"/>
    </row>
    <row r="161" spans="7:15" x14ac:dyDescent="0.25">
      <c r="G161" s="1"/>
      <c r="H161" s="1"/>
      <c r="I161" s="1"/>
      <c r="J161" s="1"/>
      <c r="K161" s="1"/>
      <c r="L161" s="1"/>
      <c r="M161" s="1"/>
      <c r="N161" s="1"/>
      <c r="O161" s="81"/>
    </row>
    <row r="162" spans="7:15" x14ac:dyDescent="0.25">
      <c r="G162" s="1"/>
      <c r="H162" s="1"/>
      <c r="I162" s="1"/>
      <c r="J162" s="1"/>
      <c r="K162" s="1"/>
      <c r="L162" s="1"/>
      <c r="M162" s="1"/>
      <c r="N162" s="1"/>
      <c r="O162" s="81"/>
    </row>
    <row r="163" spans="7:15" x14ac:dyDescent="0.25">
      <c r="G163" s="1"/>
      <c r="H163" s="1"/>
      <c r="I163" s="1"/>
      <c r="J163" s="1"/>
      <c r="K163" s="1"/>
      <c r="L163" s="1"/>
      <c r="M163" s="1"/>
      <c r="N163" s="1"/>
      <c r="O163" s="81"/>
    </row>
    <row r="164" spans="7:15" x14ac:dyDescent="0.25">
      <c r="G164" s="1"/>
      <c r="H164" s="1"/>
      <c r="I164" s="1"/>
      <c r="J164" s="1"/>
      <c r="K164" s="1"/>
      <c r="L164" s="1"/>
      <c r="M164" s="1"/>
      <c r="N164" s="1"/>
      <c r="O164" s="81"/>
    </row>
    <row r="165" spans="7:15" x14ac:dyDescent="0.25">
      <c r="G165" s="1"/>
      <c r="H165" s="1"/>
      <c r="I165" s="1"/>
      <c r="J165" s="1"/>
      <c r="K165" s="1"/>
      <c r="L165" s="1"/>
      <c r="M165" s="1"/>
      <c r="N165" s="1"/>
      <c r="O165" s="81"/>
    </row>
    <row r="166" spans="7:15" x14ac:dyDescent="0.25">
      <c r="G166" s="1"/>
      <c r="H166" s="1"/>
      <c r="I166" s="1"/>
      <c r="J166" s="1"/>
      <c r="K166" s="1"/>
      <c r="L166" s="1"/>
      <c r="M166" s="1"/>
      <c r="N166" s="1"/>
      <c r="O166" s="81"/>
    </row>
    <row r="167" spans="7:15" x14ac:dyDescent="0.25">
      <c r="G167" s="1"/>
      <c r="H167" s="1"/>
      <c r="I167" s="1"/>
      <c r="J167" s="1"/>
      <c r="K167" s="1"/>
      <c r="L167" s="1"/>
      <c r="M167" s="1"/>
      <c r="N167" s="1"/>
      <c r="O167" s="81"/>
    </row>
    <row r="168" spans="7:15" x14ac:dyDescent="0.25">
      <c r="G168" s="1"/>
      <c r="H168" s="1"/>
      <c r="I168" s="1"/>
      <c r="J168" s="1"/>
      <c r="K168" s="1"/>
      <c r="L168" s="1"/>
      <c r="M168" s="1"/>
      <c r="N168" s="1"/>
      <c r="O168" s="81"/>
    </row>
    <row r="169" spans="7:15" x14ac:dyDescent="0.25">
      <c r="G169" s="1"/>
      <c r="H169" s="1"/>
      <c r="I169" s="1"/>
      <c r="J169" s="1"/>
      <c r="K169" s="1"/>
      <c r="L169" s="1"/>
      <c r="M169" s="1"/>
      <c r="N169" s="1"/>
      <c r="O169" s="81"/>
    </row>
    <row r="170" spans="7:15" x14ac:dyDescent="0.25">
      <c r="G170" s="1"/>
      <c r="H170" s="1"/>
      <c r="I170" s="1"/>
      <c r="J170" s="1"/>
      <c r="K170" s="1"/>
      <c r="L170" s="1"/>
      <c r="M170" s="1"/>
      <c r="N170" s="1"/>
      <c r="O170" s="81"/>
    </row>
    <row r="171" spans="7:15" x14ac:dyDescent="0.25">
      <c r="G171" s="1"/>
      <c r="H171" s="1"/>
      <c r="I171" s="1"/>
      <c r="J171" s="1"/>
      <c r="K171" s="1"/>
      <c r="L171" s="1"/>
      <c r="M171" s="1"/>
      <c r="N171" s="1"/>
      <c r="O171" s="81"/>
    </row>
    <row r="172" spans="7:15" x14ac:dyDescent="0.25">
      <c r="G172" s="1"/>
      <c r="H172" s="1"/>
      <c r="I172" s="1"/>
      <c r="J172" s="1"/>
      <c r="K172" s="1"/>
      <c r="L172" s="1"/>
      <c r="M172" s="1"/>
      <c r="N172" s="1"/>
      <c r="O172" s="81"/>
    </row>
    <row r="173" spans="7:15" x14ac:dyDescent="0.25">
      <c r="G173" s="1"/>
      <c r="H173" s="1"/>
      <c r="I173" s="1"/>
      <c r="J173" s="1"/>
      <c r="K173" s="1"/>
      <c r="L173" s="1"/>
      <c r="M173" s="1"/>
      <c r="N173" s="1"/>
      <c r="O173" s="81"/>
    </row>
    <row r="174" spans="7:15" x14ac:dyDescent="0.25">
      <c r="G174" s="1"/>
      <c r="H174" s="1"/>
      <c r="I174" s="1"/>
      <c r="J174" s="1"/>
      <c r="K174" s="1"/>
      <c r="L174" s="1"/>
      <c r="M174" s="1"/>
      <c r="N174" s="1"/>
      <c r="O174" s="81"/>
    </row>
    <row r="175" spans="7:15" x14ac:dyDescent="0.25">
      <c r="G175" s="1"/>
      <c r="H175" s="1"/>
      <c r="I175" s="1"/>
      <c r="J175" s="1"/>
      <c r="K175" s="1"/>
      <c r="L175" s="1"/>
      <c r="M175" s="1"/>
      <c r="N175" s="1"/>
      <c r="O175" s="81"/>
    </row>
    <row r="176" spans="7:15" x14ac:dyDescent="0.25">
      <c r="G176" s="1"/>
      <c r="H176" s="1"/>
      <c r="I176" s="1"/>
      <c r="J176" s="1"/>
      <c r="K176" s="1"/>
      <c r="L176" s="1"/>
      <c r="M176" s="1"/>
      <c r="N176" s="1"/>
      <c r="O176" s="81"/>
    </row>
    <row r="177" spans="7:15" x14ac:dyDescent="0.25">
      <c r="G177" s="1"/>
      <c r="H177" s="1"/>
      <c r="I177" s="1"/>
      <c r="J177" s="1"/>
      <c r="K177" s="1"/>
      <c r="L177" s="1"/>
      <c r="M177" s="1"/>
      <c r="N177" s="1"/>
      <c r="O177" s="81"/>
    </row>
    <row r="178" spans="7:15" x14ac:dyDescent="0.25">
      <c r="G178" s="1"/>
      <c r="H178" s="1"/>
      <c r="I178" s="1"/>
      <c r="J178" s="1"/>
      <c r="K178" s="1"/>
      <c r="L178" s="1"/>
      <c r="M178" s="1"/>
      <c r="N178" s="1"/>
      <c r="O178" s="81"/>
    </row>
    <row r="179" spans="7:15" x14ac:dyDescent="0.25">
      <c r="G179" s="1"/>
      <c r="H179" s="1"/>
      <c r="I179" s="1"/>
      <c r="J179" s="1"/>
      <c r="K179" s="1"/>
      <c r="L179" s="1"/>
      <c r="M179" s="1"/>
      <c r="N179" s="1"/>
      <c r="O179" s="81"/>
    </row>
    <row r="180" spans="7:15" x14ac:dyDescent="0.25">
      <c r="G180" s="1"/>
      <c r="H180" s="1"/>
      <c r="I180" s="1"/>
      <c r="J180" s="1"/>
      <c r="K180" s="1"/>
      <c r="L180" s="1"/>
      <c r="M180" s="1"/>
      <c r="N180" s="1"/>
      <c r="O180" s="81"/>
    </row>
    <row r="181" spans="7:15" x14ac:dyDescent="0.25">
      <c r="G181" s="1"/>
      <c r="H181" s="1"/>
      <c r="I181" s="1"/>
      <c r="J181" s="1"/>
      <c r="K181" s="1"/>
      <c r="L181" s="1"/>
      <c r="M181" s="1"/>
      <c r="N181" s="1"/>
      <c r="O181" s="81"/>
    </row>
    <row r="182" spans="7:15" x14ac:dyDescent="0.25">
      <c r="G182" s="1"/>
      <c r="H182" s="1"/>
      <c r="I182" s="1"/>
      <c r="J182" s="1"/>
      <c r="K182" s="1"/>
      <c r="L182" s="1"/>
      <c r="M182" s="1"/>
      <c r="N182" s="1"/>
      <c r="O182" s="81"/>
    </row>
    <row r="183" spans="7:15" x14ac:dyDescent="0.25">
      <c r="G183" s="1"/>
      <c r="H183" s="1"/>
      <c r="I183" s="1"/>
      <c r="J183" s="1"/>
      <c r="K183" s="1"/>
      <c r="L183" s="1"/>
      <c r="M183" s="1"/>
      <c r="N183" s="1"/>
      <c r="O183" s="81"/>
    </row>
    <row r="184" spans="7:15" x14ac:dyDescent="0.25">
      <c r="G184" s="1"/>
      <c r="H184" s="1"/>
      <c r="I184" s="1"/>
      <c r="J184" s="1"/>
      <c r="K184" s="1"/>
      <c r="L184" s="1"/>
      <c r="M184" s="1"/>
      <c r="N184" s="1"/>
      <c r="O184" s="81"/>
    </row>
    <row r="185" spans="7:15" x14ac:dyDescent="0.25">
      <c r="G185" s="1"/>
      <c r="H185" s="1"/>
      <c r="I185" s="1"/>
      <c r="J185" s="1"/>
      <c r="K185" s="1"/>
      <c r="L185" s="1"/>
      <c r="M185" s="1"/>
      <c r="N185" s="1"/>
      <c r="O185" s="81"/>
    </row>
    <row r="186" spans="7:15" x14ac:dyDescent="0.25">
      <c r="G186" s="1"/>
      <c r="H186" s="1"/>
      <c r="I186" s="1"/>
      <c r="J186" s="1"/>
      <c r="K186" s="1"/>
      <c r="L186" s="1"/>
      <c r="M186" s="1"/>
      <c r="N186" s="1"/>
      <c r="O186" s="81"/>
    </row>
    <row r="187" spans="7:15" x14ac:dyDescent="0.25">
      <c r="G187" s="1"/>
      <c r="H187" s="1"/>
      <c r="I187" s="1"/>
      <c r="J187" s="1"/>
      <c r="K187" s="1"/>
      <c r="L187" s="1"/>
      <c r="M187" s="1"/>
      <c r="N187" s="1"/>
      <c r="O187" s="81"/>
    </row>
    <row r="188" spans="7:15" x14ac:dyDescent="0.25">
      <c r="G188" s="1"/>
      <c r="H188" s="1"/>
      <c r="I188" s="1"/>
      <c r="J188" s="1"/>
      <c r="K188" s="1"/>
      <c r="L188" s="1"/>
      <c r="M188" s="1"/>
      <c r="N188" s="1"/>
      <c r="O188" s="81"/>
    </row>
    <row r="189" spans="7:15" x14ac:dyDescent="0.25">
      <c r="G189" s="1"/>
      <c r="H189" s="1"/>
      <c r="I189" s="1"/>
      <c r="J189" s="1"/>
      <c r="K189" s="1"/>
      <c r="L189" s="1"/>
      <c r="M189" s="1"/>
      <c r="N189" s="1"/>
      <c r="O189" s="81"/>
    </row>
    <row r="190" spans="7:15" x14ac:dyDescent="0.25">
      <c r="G190" s="1"/>
      <c r="H190" s="1"/>
      <c r="I190" s="1"/>
      <c r="J190" s="1"/>
      <c r="K190" s="1"/>
      <c r="L190" s="1"/>
      <c r="M190" s="1"/>
      <c r="N190" s="1"/>
      <c r="O190" s="81"/>
    </row>
    <row r="191" spans="7:15" x14ac:dyDescent="0.25">
      <c r="G191" s="1"/>
      <c r="H191" s="1"/>
      <c r="I191" s="1"/>
      <c r="J191" s="1"/>
      <c r="K191" s="1"/>
      <c r="L191" s="1"/>
      <c r="M191" s="1"/>
      <c r="N191" s="1"/>
      <c r="O191" s="81"/>
    </row>
    <row r="192" spans="7:15" x14ac:dyDescent="0.25">
      <c r="G192" s="1"/>
      <c r="H192" s="1"/>
      <c r="I192" s="1"/>
      <c r="J192" s="1"/>
      <c r="K192" s="1"/>
      <c r="L192" s="1"/>
      <c r="M192" s="1"/>
      <c r="N192" s="1"/>
      <c r="O192" s="81"/>
    </row>
    <row r="193" spans="7:15" x14ac:dyDescent="0.25">
      <c r="G193" s="1"/>
      <c r="H193" s="1"/>
      <c r="I193" s="1"/>
      <c r="J193" s="1"/>
      <c r="K193" s="1"/>
      <c r="L193" s="1"/>
      <c r="M193" s="1"/>
      <c r="N193" s="1"/>
      <c r="O193" s="81"/>
    </row>
    <row r="194" spans="7:15" x14ac:dyDescent="0.25">
      <c r="G194" s="1"/>
      <c r="H194" s="1"/>
      <c r="I194" s="1"/>
      <c r="J194" s="1"/>
      <c r="K194" s="1"/>
      <c r="L194" s="1"/>
      <c r="M194" s="1"/>
      <c r="N194" s="1"/>
      <c r="O194" s="81"/>
    </row>
    <row r="195" spans="7:15" x14ac:dyDescent="0.25">
      <c r="G195" s="1"/>
      <c r="H195" s="1"/>
      <c r="I195" s="1"/>
      <c r="J195" s="1"/>
      <c r="K195" s="1"/>
      <c r="L195" s="1"/>
      <c r="M195" s="1"/>
      <c r="N195" s="1"/>
      <c r="O195" s="81"/>
    </row>
    <row r="196" spans="7:15" x14ac:dyDescent="0.25">
      <c r="G196" s="1"/>
      <c r="H196" s="1"/>
      <c r="I196" s="1"/>
      <c r="J196" s="1"/>
      <c r="K196" s="1"/>
      <c r="L196" s="1"/>
      <c r="M196" s="1"/>
      <c r="N196" s="1"/>
      <c r="O196" s="81"/>
    </row>
    <row r="197" spans="7:15" x14ac:dyDescent="0.25">
      <c r="G197" s="1"/>
      <c r="H197" s="1"/>
      <c r="I197" s="1"/>
      <c r="J197" s="1"/>
      <c r="K197" s="1"/>
      <c r="L197" s="1"/>
      <c r="M197" s="1"/>
      <c r="N197" s="1"/>
      <c r="O197" s="81"/>
    </row>
    <row r="198" spans="7:15" x14ac:dyDescent="0.25">
      <c r="G198" s="1"/>
      <c r="H198" s="1"/>
      <c r="I198" s="1"/>
      <c r="J198" s="1"/>
      <c r="K198" s="1"/>
      <c r="L198" s="1"/>
      <c r="M198" s="1"/>
      <c r="N198" s="1"/>
      <c r="O198" s="81"/>
    </row>
    <row r="199" spans="7:15" x14ac:dyDescent="0.25">
      <c r="G199" s="1"/>
      <c r="H199" s="1"/>
      <c r="I199" s="1"/>
      <c r="J199" s="1"/>
      <c r="K199" s="1"/>
      <c r="L199" s="1"/>
      <c r="M199" s="1"/>
      <c r="N199" s="1"/>
      <c r="O199" s="81"/>
    </row>
    <row r="200" spans="7:15" x14ac:dyDescent="0.25">
      <c r="G200" s="1"/>
      <c r="H200" s="1"/>
      <c r="I200" s="1"/>
      <c r="J200" s="1"/>
      <c r="K200" s="1"/>
      <c r="L200" s="1"/>
      <c r="M200" s="1"/>
      <c r="N200" s="1"/>
      <c r="O200" s="81"/>
    </row>
    <row r="201" spans="7:15" x14ac:dyDescent="0.25">
      <c r="G201" s="1"/>
      <c r="H201" s="1"/>
      <c r="I201" s="1"/>
      <c r="J201" s="1"/>
      <c r="K201" s="1"/>
      <c r="L201" s="1"/>
      <c r="M201" s="1"/>
      <c r="N201" s="1"/>
      <c r="O201" s="81"/>
    </row>
    <row r="202" spans="7:15" x14ac:dyDescent="0.25">
      <c r="G202" s="1"/>
      <c r="H202" s="1"/>
      <c r="I202" s="1"/>
      <c r="J202" s="1"/>
      <c r="K202" s="1"/>
      <c r="L202" s="1"/>
      <c r="M202" s="1"/>
      <c r="N202" s="1"/>
      <c r="O202" s="81"/>
    </row>
    <row r="203" spans="7:15" x14ac:dyDescent="0.25">
      <c r="G203" s="1"/>
      <c r="H203" s="1"/>
      <c r="I203" s="1"/>
      <c r="J203" s="1"/>
      <c r="K203" s="1"/>
      <c r="L203" s="1"/>
      <c r="M203" s="1"/>
      <c r="N203" s="1"/>
      <c r="O203" s="81"/>
    </row>
    <row r="204" spans="7:15" x14ac:dyDescent="0.25">
      <c r="G204" s="1"/>
      <c r="H204" s="1"/>
      <c r="I204" s="1"/>
      <c r="J204" s="1"/>
      <c r="K204" s="1"/>
      <c r="L204" s="1"/>
      <c r="M204" s="1"/>
      <c r="N204" s="1"/>
      <c r="O204" s="81"/>
    </row>
    <row r="205" spans="7:15" x14ac:dyDescent="0.25">
      <c r="G205" s="1"/>
      <c r="H205" s="1"/>
      <c r="I205" s="1"/>
      <c r="J205" s="1"/>
      <c r="K205" s="1"/>
      <c r="L205" s="1"/>
      <c r="M205" s="1"/>
      <c r="N205" s="1"/>
      <c r="O205" s="81"/>
    </row>
    <row r="206" spans="7:15" x14ac:dyDescent="0.25">
      <c r="G206" s="1"/>
      <c r="H206" s="1"/>
      <c r="I206" s="1"/>
      <c r="J206" s="1"/>
      <c r="K206" s="1"/>
      <c r="L206" s="1"/>
      <c r="M206" s="1"/>
      <c r="N206" s="1"/>
      <c r="O206" s="81"/>
    </row>
    <row r="207" spans="7:15" x14ac:dyDescent="0.25">
      <c r="G207" s="1"/>
      <c r="H207" s="1"/>
      <c r="I207" s="1"/>
      <c r="J207" s="1"/>
      <c r="K207" s="1"/>
      <c r="L207" s="1"/>
      <c r="M207" s="1"/>
      <c r="N207" s="1"/>
      <c r="O207" s="81"/>
    </row>
    <row r="208" spans="7:15" x14ac:dyDescent="0.25">
      <c r="G208" s="1"/>
      <c r="H208" s="1"/>
      <c r="I208" s="1"/>
      <c r="J208" s="1"/>
      <c r="K208" s="1"/>
      <c r="L208" s="1"/>
      <c r="M208" s="1"/>
      <c r="N208" s="1"/>
      <c r="O208" s="81"/>
    </row>
    <row r="209" spans="7:15" x14ac:dyDescent="0.25">
      <c r="G209" s="1"/>
      <c r="H209" s="1"/>
      <c r="I209" s="1"/>
      <c r="J209" s="1"/>
      <c r="K209" s="1"/>
      <c r="L209" s="1"/>
      <c r="M209" s="1"/>
      <c r="N209" s="1"/>
      <c r="O209" s="81"/>
    </row>
    <row r="210" spans="7:15" x14ac:dyDescent="0.25">
      <c r="G210" s="1"/>
      <c r="H210" s="1"/>
      <c r="I210" s="1"/>
      <c r="J210" s="1"/>
      <c r="K210" s="1"/>
      <c r="L210" s="1"/>
      <c r="M210" s="1"/>
      <c r="N210" s="1"/>
      <c r="O210" s="81"/>
    </row>
    <row r="211" spans="7:15" x14ac:dyDescent="0.25">
      <c r="G211" s="1"/>
      <c r="H211" s="1"/>
      <c r="I211" s="1"/>
      <c r="J211" s="1"/>
      <c r="K211" s="1"/>
      <c r="L211" s="1"/>
      <c r="M211" s="1"/>
      <c r="N211" s="1"/>
      <c r="O211" s="81"/>
    </row>
    <row r="212" spans="7:15" x14ac:dyDescent="0.25">
      <c r="G212" s="1"/>
      <c r="H212" s="1"/>
      <c r="I212" s="1"/>
      <c r="J212" s="1"/>
      <c r="K212" s="1"/>
      <c r="L212" s="1"/>
      <c r="M212" s="1"/>
      <c r="N212" s="1"/>
      <c r="O212" s="81"/>
    </row>
    <row r="213" spans="7:15" x14ac:dyDescent="0.25">
      <c r="G213" s="1"/>
      <c r="H213" s="1"/>
      <c r="I213" s="1"/>
      <c r="J213" s="1"/>
      <c r="K213" s="1"/>
      <c r="L213" s="1"/>
      <c r="M213" s="1"/>
      <c r="N213" s="1"/>
      <c r="O213" s="81"/>
    </row>
    <row r="214" spans="7:15" x14ac:dyDescent="0.25">
      <c r="G214" s="1"/>
      <c r="H214" s="1"/>
      <c r="I214" s="1"/>
      <c r="J214" s="1"/>
      <c r="K214" s="1"/>
      <c r="L214" s="1"/>
      <c r="M214" s="1"/>
      <c r="N214" s="1"/>
      <c r="O214" s="81"/>
    </row>
    <row r="215" spans="7:15" x14ac:dyDescent="0.25">
      <c r="G215" s="1"/>
      <c r="H215" s="1"/>
      <c r="I215" s="1"/>
      <c r="J215" s="1"/>
      <c r="K215" s="1"/>
      <c r="L215" s="1"/>
      <c r="M215" s="1"/>
      <c r="N215" s="1"/>
      <c r="O215" s="81"/>
    </row>
    <row r="216" spans="7:15" x14ac:dyDescent="0.25">
      <c r="G216" s="1"/>
      <c r="H216" s="1"/>
      <c r="I216" s="1"/>
      <c r="J216" s="1"/>
      <c r="K216" s="1"/>
      <c r="L216" s="1"/>
      <c r="M216" s="1"/>
      <c r="N216" s="1"/>
      <c r="O216" s="81"/>
    </row>
    <row r="217" spans="7:15" x14ac:dyDescent="0.25">
      <c r="G217" s="1"/>
      <c r="H217" s="1"/>
      <c r="I217" s="1"/>
      <c r="J217" s="1"/>
      <c r="K217" s="1"/>
      <c r="L217" s="1"/>
      <c r="M217" s="1"/>
      <c r="N217" s="1"/>
      <c r="O217" s="81"/>
    </row>
    <row r="218" spans="7:15" x14ac:dyDescent="0.25">
      <c r="G218" s="1"/>
      <c r="H218" s="1"/>
      <c r="I218" s="1"/>
      <c r="J218" s="1"/>
      <c r="K218" s="1"/>
      <c r="L218" s="1"/>
      <c r="M218" s="1"/>
      <c r="N218" s="1"/>
      <c r="O218" s="81"/>
    </row>
    <row r="219" spans="7:15" x14ac:dyDescent="0.25">
      <c r="G219" s="1"/>
      <c r="H219" s="1"/>
      <c r="I219" s="1"/>
      <c r="J219" s="1"/>
      <c r="K219" s="1"/>
      <c r="L219" s="1"/>
      <c r="M219" s="1"/>
      <c r="N219" s="1"/>
      <c r="O219" s="81"/>
    </row>
    <row r="220" spans="7:15" x14ac:dyDescent="0.25">
      <c r="G220" s="1"/>
      <c r="H220" s="1"/>
      <c r="I220" s="1"/>
      <c r="J220" s="1"/>
      <c r="K220" s="1"/>
      <c r="L220" s="1"/>
      <c r="M220" s="1"/>
      <c r="N220" s="1"/>
      <c r="O220" s="81"/>
    </row>
    <row r="221" spans="7:15" x14ac:dyDescent="0.25">
      <c r="G221" s="1"/>
      <c r="H221" s="1"/>
      <c r="I221" s="1"/>
      <c r="J221" s="1"/>
      <c r="K221" s="1"/>
      <c r="L221" s="1"/>
      <c r="M221" s="1"/>
      <c r="N221" s="1"/>
      <c r="O221" s="81"/>
    </row>
    <row r="222" spans="7:15" x14ac:dyDescent="0.25">
      <c r="G222" s="1"/>
      <c r="H222" s="1"/>
      <c r="I222" s="1"/>
      <c r="J222" s="1"/>
      <c r="K222" s="1"/>
      <c r="L222" s="1"/>
      <c r="M222" s="1"/>
      <c r="N222" s="1"/>
      <c r="O222" s="81"/>
    </row>
    <row r="223" spans="7:15" x14ac:dyDescent="0.25">
      <c r="G223" s="1"/>
      <c r="H223" s="1"/>
      <c r="I223" s="1"/>
      <c r="J223" s="1"/>
      <c r="K223" s="1"/>
      <c r="L223" s="1"/>
      <c r="M223" s="1"/>
      <c r="N223" s="1"/>
      <c r="O223" s="81"/>
    </row>
    <row r="224" spans="7:15" x14ac:dyDescent="0.25">
      <c r="G224" s="1"/>
      <c r="H224" s="1"/>
      <c r="I224" s="1"/>
      <c r="J224" s="1"/>
      <c r="K224" s="1"/>
      <c r="L224" s="1"/>
      <c r="M224" s="1"/>
      <c r="N224" s="1"/>
      <c r="O224" s="81"/>
    </row>
    <row r="225" spans="7:15" x14ac:dyDescent="0.25">
      <c r="G225" s="1"/>
      <c r="H225" s="1"/>
      <c r="I225" s="1"/>
      <c r="J225" s="1"/>
      <c r="K225" s="1"/>
      <c r="L225" s="1"/>
      <c r="M225" s="1"/>
      <c r="N225" s="1"/>
      <c r="O225" s="81"/>
    </row>
    <row r="226" spans="7:15" x14ac:dyDescent="0.25">
      <c r="G226" s="1"/>
      <c r="H226" s="1"/>
      <c r="I226" s="1"/>
      <c r="J226" s="1"/>
      <c r="K226" s="1"/>
      <c r="L226" s="1"/>
      <c r="M226" s="1"/>
      <c r="N226" s="1"/>
      <c r="O226" s="81"/>
    </row>
    <row r="227" spans="7:15" x14ac:dyDescent="0.25">
      <c r="G227" s="1"/>
      <c r="H227" s="1"/>
      <c r="I227" s="1"/>
      <c r="J227" s="1"/>
      <c r="K227" s="1"/>
      <c r="L227" s="1"/>
      <c r="M227" s="1"/>
      <c r="N227" s="1"/>
      <c r="O227" s="81"/>
    </row>
    <row r="228" spans="7:15" x14ac:dyDescent="0.25">
      <c r="G228" s="1"/>
      <c r="H228" s="1"/>
      <c r="I228" s="1"/>
      <c r="J228" s="1"/>
      <c r="K228" s="1"/>
      <c r="L228" s="1"/>
      <c r="M228" s="1"/>
      <c r="N228" s="1"/>
      <c r="O228" s="81"/>
    </row>
    <row r="229" spans="7:15" x14ac:dyDescent="0.25">
      <c r="G229" s="1"/>
      <c r="H229" s="1"/>
      <c r="I229" s="1"/>
      <c r="J229" s="1"/>
      <c r="K229" s="1"/>
      <c r="L229" s="1"/>
      <c r="M229" s="1"/>
      <c r="N229" s="1"/>
      <c r="O229" s="81"/>
    </row>
    <row r="230" spans="7:15" x14ac:dyDescent="0.25">
      <c r="G230" s="1"/>
      <c r="H230" s="1"/>
      <c r="I230" s="1"/>
      <c r="J230" s="1"/>
      <c r="K230" s="1"/>
      <c r="L230" s="1"/>
      <c r="M230" s="1"/>
      <c r="N230" s="1"/>
      <c r="O230" s="81"/>
    </row>
    <row r="231" spans="7:15" x14ac:dyDescent="0.25">
      <c r="G231" s="1"/>
      <c r="H231" s="1"/>
      <c r="I231" s="1"/>
      <c r="J231" s="1"/>
      <c r="K231" s="1"/>
      <c r="L231" s="1"/>
      <c r="M231" s="1"/>
      <c r="N231" s="1"/>
      <c r="O231" s="81"/>
    </row>
    <row r="232" spans="7:15" x14ac:dyDescent="0.25">
      <c r="G232" s="1"/>
      <c r="H232" s="1"/>
      <c r="I232" s="1"/>
      <c r="J232" s="1"/>
      <c r="K232" s="1"/>
      <c r="L232" s="1"/>
      <c r="M232" s="1"/>
      <c r="N232" s="1"/>
      <c r="O232" s="81"/>
    </row>
    <row r="233" spans="7:15" x14ac:dyDescent="0.25">
      <c r="G233" s="1"/>
      <c r="H233" s="1"/>
      <c r="I233" s="1"/>
      <c r="J233" s="1"/>
      <c r="K233" s="1"/>
      <c r="L233" s="1"/>
      <c r="M233" s="1"/>
      <c r="N233" s="1"/>
      <c r="O233" s="81"/>
    </row>
    <row r="234" spans="7:15" x14ac:dyDescent="0.25">
      <c r="G234" s="1"/>
      <c r="H234" s="1"/>
      <c r="I234" s="1"/>
      <c r="J234" s="1"/>
      <c r="K234" s="1"/>
      <c r="L234" s="1"/>
      <c r="M234" s="1"/>
      <c r="N234" s="1"/>
      <c r="O234" s="81"/>
    </row>
    <row r="235" spans="7:15" x14ac:dyDescent="0.25">
      <c r="G235" s="1"/>
      <c r="H235" s="1"/>
      <c r="I235" s="1"/>
      <c r="J235" s="1"/>
      <c r="K235" s="1"/>
      <c r="L235" s="1"/>
      <c r="M235" s="1"/>
      <c r="N235" s="1"/>
      <c r="O235" s="81"/>
    </row>
    <row r="236" spans="7:15" x14ac:dyDescent="0.25">
      <c r="G236" s="1"/>
      <c r="H236" s="1"/>
      <c r="I236" s="1"/>
      <c r="J236" s="1"/>
      <c r="K236" s="1"/>
      <c r="L236" s="1"/>
      <c r="M236" s="1"/>
      <c r="N236" s="1"/>
      <c r="O236" s="81"/>
    </row>
    <row r="237" spans="7:15" x14ac:dyDescent="0.25">
      <c r="G237" s="1"/>
      <c r="H237" s="1"/>
      <c r="I237" s="1"/>
      <c r="J237" s="1"/>
      <c r="K237" s="1"/>
      <c r="L237" s="1"/>
      <c r="M237" s="1"/>
      <c r="N237" s="1"/>
      <c r="O237" s="81"/>
    </row>
    <row r="238" spans="7:15" x14ac:dyDescent="0.25">
      <c r="G238" s="1"/>
      <c r="H238" s="1"/>
      <c r="I238" s="1"/>
      <c r="J238" s="1"/>
      <c r="K238" s="1"/>
      <c r="L238" s="1"/>
      <c r="M238" s="1"/>
      <c r="N238" s="1"/>
      <c r="O238" s="81"/>
    </row>
    <row r="239" spans="7:15" x14ac:dyDescent="0.25">
      <c r="G239" s="1"/>
      <c r="H239" s="1"/>
      <c r="I239" s="1"/>
      <c r="J239" s="1"/>
      <c r="K239" s="1"/>
      <c r="L239" s="1"/>
      <c r="M239" s="1"/>
      <c r="N239" s="1"/>
      <c r="O239" s="81"/>
    </row>
    <row r="240" spans="7:15" x14ac:dyDescent="0.25">
      <c r="G240" s="1"/>
      <c r="H240" s="1"/>
      <c r="I240" s="1"/>
      <c r="J240" s="1"/>
      <c r="K240" s="1"/>
      <c r="L240" s="1"/>
      <c r="M240" s="1"/>
      <c r="N240" s="1"/>
      <c r="O240" s="81"/>
    </row>
    <row r="241" spans="7:15" x14ac:dyDescent="0.25">
      <c r="G241" s="1"/>
      <c r="H241" s="1"/>
      <c r="I241" s="1"/>
      <c r="J241" s="1"/>
      <c r="K241" s="1"/>
      <c r="L241" s="1"/>
      <c r="M241" s="1"/>
      <c r="N241" s="1"/>
      <c r="O241" s="81"/>
    </row>
    <row r="242" spans="7:15" x14ac:dyDescent="0.25">
      <c r="G242" s="1"/>
      <c r="H242" s="1"/>
      <c r="I242" s="1"/>
      <c r="J242" s="1"/>
      <c r="K242" s="1"/>
      <c r="L242" s="1"/>
      <c r="M242" s="1"/>
      <c r="N242" s="1"/>
      <c r="O242" s="81"/>
    </row>
    <row r="243" spans="7:15" x14ac:dyDescent="0.25">
      <c r="G243" s="1"/>
      <c r="H243" s="1"/>
      <c r="I243" s="1"/>
      <c r="J243" s="1"/>
      <c r="K243" s="1"/>
      <c r="L243" s="1"/>
      <c r="M243" s="1"/>
      <c r="N243" s="1"/>
      <c r="O243" s="81"/>
    </row>
    <row r="244" spans="7:15" x14ac:dyDescent="0.25">
      <c r="G244" s="1"/>
      <c r="H244" s="1"/>
      <c r="I244" s="1"/>
      <c r="J244" s="1"/>
      <c r="K244" s="1"/>
      <c r="L244" s="1"/>
      <c r="M244" s="1"/>
      <c r="N244" s="1"/>
      <c r="O244" s="81"/>
    </row>
    <row r="245" spans="7:15" x14ac:dyDescent="0.25">
      <c r="G245" s="1"/>
      <c r="H245" s="1"/>
      <c r="I245" s="1"/>
      <c r="J245" s="1"/>
      <c r="K245" s="1"/>
      <c r="L245" s="1"/>
      <c r="M245" s="1"/>
      <c r="N245" s="1"/>
      <c r="O245" s="81"/>
    </row>
    <row r="246" spans="7:15" x14ac:dyDescent="0.25">
      <c r="G246" s="1"/>
      <c r="H246" s="1"/>
      <c r="I246" s="1"/>
      <c r="J246" s="1"/>
      <c r="K246" s="1"/>
      <c r="L246" s="1"/>
      <c r="M246" s="1"/>
      <c r="N246" s="1"/>
      <c r="O246" s="81"/>
    </row>
    <row r="247" spans="7:15" x14ac:dyDescent="0.25">
      <c r="G247" s="1"/>
      <c r="H247" s="1"/>
      <c r="I247" s="1"/>
      <c r="J247" s="1"/>
      <c r="K247" s="1"/>
      <c r="L247" s="1"/>
      <c r="M247" s="1"/>
      <c r="N247" s="1"/>
      <c r="O247" s="81"/>
    </row>
    <row r="248" spans="7:15" x14ac:dyDescent="0.25">
      <c r="G248" s="1"/>
      <c r="H248" s="1"/>
      <c r="I248" s="1"/>
      <c r="J248" s="1"/>
      <c r="K248" s="1"/>
      <c r="L248" s="1"/>
      <c r="M248" s="1"/>
      <c r="N248" s="1"/>
      <c r="O248" s="81"/>
    </row>
    <row r="249" spans="7:15" x14ac:dyDescent="0.25">
      <c r="G249" s="1"/>
      <c r="H249" s="1"/>
      <c r="I249" s="1"/>
      <c r="J249" s="1"/>
      <c r="K249" s="1"/>
      <c r="L249" s="1"/>
      <c r="M249" s="1"/>
      <c r="N249" s="1"/>
      <c r="O249" s="81"/>
    </row>
    <row r="250" spans="7:15" x14ac:dyDescent="0.25">
      <c r="G250" s="1"/>
      <c r="H250" s="1"/>
      <c r="I250" s="1"/>
      <c r="J250" s="1"/>
      <c r="K250" s="1"/>
      <c r="L250" s="1"/>
      <c r="M250" s="1"/>
      <c r="N250" s="1"/>
      <c r="O250" s="81"/>
    </row>
    <row r="251" spans="7:15" x14ac:dyDescent="0.25">
      <c r="G251" s="1"/>
      <c r="H251" s="1"/>
      <c r="I251" s="1"/>
      <c r="J251" s="1"/>
      <c r="K251" s="1"/>
      <c r="L251" s="1"/>
      <c r="M251" s="1"/>
      <c r="N251" s="1"/>
      <c r="O251" s="81"/>
    </row>
    <row r="252" spans="7:15" x14ac:dyDescent="0.25">
      <c r="G252" s="1"/>
      <c r="H252" s="1"/>
      <c r="I252" s="1"/>
      <c r="J252" s="1"/>
      <c r="K252" s="1"/>
      <c r="L252" s="1"/>
      <c r="M252" s="1"/>
      <c r="N252" s="1"/>
      <c r="O252" s="81"/>
    </row>
    <row r="253" spans="7:15" x14ac:dyDescent="0.25">
      <c r="G253" s="1"/>
      <c r="H253" s="1"/>
      <c r="I253" s="1"/>
      <c r="J253" s="1"/>
      <c r="K253" s="1"/>
      <c r="L253" s="1"/>
      <c r="M253" s="1"/>
      <c r="N253" s="1"/>
      <c r="O253" s="81"/>
    </row>
    <row r="254" spans="7:15" x14ac:dyDescent="0.25">
      <c r="G254" s="1"/>
      <c r="H254" s="1"/>
      <c r="I254" s="1"/>
      <c r="J254" s="1"/>
      <c r="K254" s="1"/>
      <c r="L254" s="1"/>
      <c r="M254" s="1"/>
      <c r="N254" s="1"/>
      <c r="O254" s="81"/>
    </row>
    <row r="255" spans="7:15" x14ac:dyDescent="0.25">
      <c r="G255" s="1"/>
      <c r="H255" s="1"/>
      <c r="I255" s="1"/>
      <c r="J255" s="1"/>
      <c r="K255" s="1"/>
      <c r="L255" s="1"/>
      <c r="M255" s="1"/>
      <c r="N255" s="1"/>
      <c r="O255" s="81"/>
    </row>
    <row r="256" spans="7:15" x14ac:dyDescent="0.25">
      <c r="G256" s="1"/>
      <c r="H256" s="1"/>
      <c r="I256" s="1"/>
      <c r="J256" s="1"/>
      <c r="K256" s="1"/>
      <c r="L256" s="1"/>
      <c r="M256" s="1"/>
      <c r="N256" s="1"/>
      <c r="O256" s="81"/>
    </row>
    <row r="257" spans="7:15" x14ac:dyDescent="0.25">
      <c r="G257" s="1"/>
      <c r="H257" s="1"/>
      <c r="I257" s="1"/>
      <c r="J257" s="1"/>
      <c r="K257" s="1"/>
      <c r="L257" s="1"/>
      <c r="M257" s="1"/>
      <c r="N257" s="1"/>
      <c r="O257" s="81"/>
    </row>
    <row r="258" spans="7:15" x14ac:dyDescent="0.25">
      <c r="G258" s="1"/>
      <c r="H258" s="1"/>
      <c r="I258" s="1"/>
      <c r="J258" s="1"/>
      <c r="K258" s="1"/>
      <c r="L258" s="1"/>
      <c r="M258" s="1"/>
      <c r="N258" s="1"/>
      <c r="O258" s="81"/>
    </row>
    <row r="259" spans="7:15" x14ac:dyDescent="0.25">
      <c r="G259" s="1"/>
      <c r="H259" s="1"/>
      <c r="I259" s="1"/>
      <c r="J259" s="1"/>
      <c r="K259" s="1"/>
      <c r="L259" s="1"/>
      <c r="M259" s="1"/>
      <c r="N259" s="1"/>
      <c r="O259" s="81"/>
    </row>
    <row r="260" spans="7:15" x14ac:dyDescent="0.25">
      <c r="G260" s="1"/>
      <c r="H260" s="1"/>
      <c r="I260" s="1"/>
      <c r="J260" s="1"/>
      <c r="K260" s="1"/>
      <c r="L260" s="1"/>
      <c r="M260" s="1"/>
      <c r="N260" s="1"/>
      <c r="O260" s="81"/>
    </row>
    <row r="261" spans="7:15" x14ac:dyDescent="0.25">
      <c r="G261" s="1"/>
      <c r="H261" s="1"/>
      <c r="I261" s="1"/>
      <c r="J261" s="1"/>
      <c r="K261" s="1"/>
      <c r="L261" s="1"/>
      <c r="M261" s="1"/>
      <c r="N261" s="1"/>
      <c r="O261" s="81"/>
    </row>
    <row r="262" spans="7:15" x14ac:dyDescent="0.25">
      <c r="G262" s="1"/>
      <c r="H262" s="1"/>
      <c r="I262" s="1"/>
      <c r="J262" s="1"/>
      <c r="K262" s="1"/>
      <c r="L262" s="1"/>
      <c r="M262" s="1"/>
      <c r="N262" s="1"/>
      <c r="O262" s="81"/>
    </row>
    <row r="263" spans="7:15" x14ac:dyDescent="0.25">
      <c r="G263" s="1"/>
      <c r="H263" s="1"/>
      <c r="I263" s="1"/>
      <c r="J263" s="1"/>
      <c r="K263" s="1"/>
      <c r="L263" s="1"/>
      <c r="M263" s="1"/>
      <c r="N263" s="1"/>
      <c r="O263" s="81"/>
    </row>
    <row r="264" spans="7:15" x14ac:dyDescent="0.25">
      <c r="G264" s="1"/>
      <c r="H264" s="1"/>
      <c r="I264" s="1"/>
      <c r="J264" s="1"/>
      <c r="K264" s="1"/>
      <c r="L264" s="1"/>
      <c r="M264" s="1"/>
      <c r="N264" s="1"/>
      <c r="O264" s="81"/>
    </row>
    <row r="265" spans="7:15" x14ac:dyDescent="0.25">
      <c r="G265" s="1"/>
      <c r="H265" s="1"/>
      <c r="I265" s="1"/>
      <c r="J265" s="1"/>
      <c r="K265" s="1"/>
      <c r="L265" s="1"/>
      <c r="M265" s="1"/>
      <c r="N265" s="1"/>
      <c r="O265" s="81"/>
    </row>
    <row r="266" spans="7:15" x14ac:dyDescent="0.25">
      <c r="G266" s="1"/>
      <c r="H266" s="1"/>
      <c r="I266" s="1"/>
      <c r="J266" s="1"/>
      <c r="K266" s="1"/>
      <c r="L266" s="1"/>
      <c r="M266" s="1"/>
      <c r="N266" s="1"/>
      <c r="O266" s="81"/>
    </row>
    <row r="267" spans="7:15" x14ac:dyDescent="0.25">
      <c r="G267" s="1"/>
      <c r="H267" s="1"/>
      <c r="I267" s="1"/>
      <c r="J267" s="1"/>
      <c r="K267" s="1"/>
      <c r="L267" s="1"/>
      <c r="M267" s="1"/>
      <c r="N267" s="1"/>
      <c r="O267" s="81"/>
    </row>
    <row r="268" spans="7:15" x14ac:dyDescent="0.25">
      <c r="G268" s="1"/>
      <c r="H268" s="1"/>
      <c r="I268" s="1"/>
      <c r="J268" s="1"/>
      <c r="K268" s="1"/>
      <c r="L268" s="1"/>
      <c r="M268" s="1"/>
      <c r="N268" s="1"/>
      <c r="O268" s="81"/>
    </row>
    <row r="269" spans="7:15" x14ac:dyDescent="0.25">
      <c r="G269" s="1"/>
      <c r="H269" s="1"/>
      <c r="I269" s="1"/>
      <c r="J269" s="1"/>
      <c r="K269" s="1"/>
      <c r="L269" s="1"/>
      <c r="M269" s="1"/>
      <c r="N269" s="1"/>
      <c r="O269" s="81"/>
    </row>
    <row r="270" spans="7:15" x14ac:dyDescent="0.25">
      <c r="G270" s="1"/>
      <c r="H270" s="1"/>
      <c r="I270" s="1"/>
      <c r="J270" s="1"/>
      <c r="K270" s="1"/>
      <c r="L270" s="1"/>
      <c r="M270" s="1"/>
      <c r="N270" s="1"/>
      <c r="O270" s="81"/>
    </row>
    <row r="271" spans="7:15" x14ac:dyDescent="0.25">
      <c r="G271" s="1"/>
      <c r="H271" s="1"/>
      <c r="I271" s="1"/>
      <c r="J271" s="1"/>
      <c r="K271" s="1"/>
      <c r="L271" s="1"/>
      <c r="M271" s="1"/>
      <c r="N271" s="1"/>
      <c r="O271" s="81"/>
    </row>
    <row r="272" spans="7:15" x14ac:dyDescent="0.25">
      <c r="G272" s="1"/>
      <c r="H272" s="1"/>
      <c r="I272" s="1"/>
      <c r="J272" s="1"/>
      <c r="K272" s="1"/>
      <c r="L272" s="1"/>
      <c r="M272" s="1"/>
      <c r="N272" s="1"/>
      <c r="O272" s="81"/>
    </row>
    <row r="273" spans="7:15" x14ac:dyDescent="0.25">
      <c r="G273" s="1"/>
      <c r="H273" s="1"/>
      <c r="I273" s="1"/>
      <c r="J273" s="1"/>
      <c r="K273" s="1"/>
      <c r="L273" s="1"/>
      <c r="M273" s="1"/>
      <c r="N273" s="1"/>
      <c r="O273" s="81"/>
    </row>
    <row r="274" spans="7:15" x14ac:dyDescent="0.25">
      <c r="G274" s="1"/>
      <c r="H274" s="1"/>
      <c r="I274" s="1"/>
      <c r="J274" s="1"/>
      <c r="K274" s="1"/>
      <c r="L274" s="1"/>
      <c r="M274" s="1"/>
      <c r="N274" s="1"/>
      <c r="O274" s="81"/>
    </row>
    <row r="275" spans="7:15" x14ac:dyDescent="0.25">
      <c r="G275" s="1"/>
      <c r="H275" s="1"/>
      <c r="I275" s="1"/>
      <c r="J275" s="1"/>
      <c r="K275" s="1"/>
      <c r="L275" s="1"/>
      <c r="M275" s="1"/>
      <c r="N275" s="1"/>
      <c r="O275" s="81"/>
    </row>
    <row r="276" spans="7:15" x14ac:dyDescent="0.25">
      <c r="G276" s="1"/>
      <c r="H276" s="1"/>
      <c r="I276" s="1"/>
      <c r="J276" s="1"/>
      <c r="K276" s="1"/>
      <c r="L276" s="1"/>
      <c r="M276" s="1"/>
      <c r="N276" s="1"/>
      <c r="O276" s="81"/>
    </row>
    <row r="277" spans="7:15" x14ac:dyDescent="0.25">
      <c r="G277" s="1"/>
      <c r="H277" s="1"/>
      <c r="I277" s="1"/>
      <c r="J277" s="1"/>
      <c r="K277" s="1"/>
      <c r="L277" s="1"/>
      <c r="M277" s="1"/>
      <c r="N277" s="1"/>
      <c r="O277" s="81"/>
    </row>
    <row r="278" spans="7:15" x14ac:dyDescent="0.25">
      <c r="G278" s="1"/>
      <c r="H278" s="1"/>
      <c r="I278" s="1"/>
      <c r="J278" s="1"/>
      <c r="K278" s="1"/>
      <c r="L278" s="1"/>
      <c r="M278" s="1"/>
      <c r="N278" s="1"/>
      <c r="O278" s="81"/>
    </row>
    <row r="279" spans="7:15" x14ac:dyDescent="0.25">
      <c r="G279" s="1"/>
      <c r="H279" s="1"/>
      <c r="I279" s="1"/>
      <c r="J279" s="1"/>
      <c r="K279" s="1"/>
      <c r="L279" s="1"/>
      <c r="M279" s="1"/>
      <c r="N279" s="1"/>
      <c r="O279" s="81"/>
    </row>
    <row r="280" spans="7:15" x14ac:dyDescent="0.25">
      <c r="G280" s="1"/>
      <c r="H280" s="1"/>
      <c r="I280" s="1"/>
      <c r="J280" s="1"/>
      <c r="K280" s="1"/>
      <c r="L280" s="1"/>
      <c r="M280" s="1"/>
      <c r="N280" s="1"/>
      <c r="O280" s="81"/>
    </row>
    <row r="281" spans="7:15" x14ac:dyDescent="0.25">
      <c r="G281" s="1"/>
      <c r="H281" s="1"/>
      <c r="I281" s="1"/>
      <c r="J281" s="1"/>
      <c r="K281" s="1"/>
      <c r="L281" s="1"/>
      <c r="M281" s="1"/>
      <c r="N281" s="1"/>
      <c r="O281" s="81"/>
    </row>
    <row r="282" spans="7:15" x14ac:dyDescent="0.25">
      <c r="G282" s="1"/>
      <c r="H282" s="1"/>
      <c r="I282" s="1"/>
      <c r="J282" s="1"/>
      <c r="K282" s="1"/>
      <c r="L282" s="1"/>
      <c r="M282" s="1"/>
      <c r="N282" s="1"/>
      <c r="O282" s="81"/>
    </row>
    <row r="283" spans="7:15" x14ac:dyDescent="0.25">
      <c r="G283" s="1"/>
      <c r="H283" s="1"/>
      <c r="I283" s="1"/>
      <c r="J283" s="1"/>
      <c r="K283" s="1"/>
      <c r="L283" s="1"/>
      <c r="M283" s="1"/>
      <c r="N283" s="1"/>
      <c r="O283" s="81"/>
    </row>
    <row r="284" spans="7:15" x14ac:dyDescent="0.25">
      <c r="G284" s="1"/>
      <c r="H284" s="1"/>
      <c r="I284" s="1"/>
      <c r="J284" s="1"/>
      <c r="K284" s="1"/>
      <c r="L284" s="1"/>
      <c r="M284" s="1"/>
      <c r="N284" s="1"/>
      <c r="O284" s="81"/>
    </row>
    <row r="285" spans="7:15" x14ac:dyDescent="0.25">
      <c r="G285" s="1"/>
      <c r="H285" s="1"/>
      <c r="I285" s="1"/>
      <c r="J285" s="1"/>
      <c r="K285" s="1"/>
      <c r="L285" s="1"/>
      <c r="M285" s="1"/>
      <c r="N285" s="1"/>
      <c r="O285" s="81"/>
    </row>
    <row r="286" spans="7:15" x14ac:dyDescent="0.25">
      <c r="G286" s="1"/>
      <c r="H286" s="1"/>
      <c r="I286" s="1"/>
      <c r="J286" s="1"/>
      <c r="K286" s="1"/>
      <c r="L286" s="1"/>
      <c r="M286" s="1"/>
      <c r="N286" s="1"/>
      <c r="O286" s="81"/>
    </row>
    <row r="287" spans="7:15" x14ac:dyDescent="0.25">
      <c r="G287" s="1"/>
      <c r="H287" s="1"/>
      <c r="I287" s="1"/>
      <c r="J287" s="1"/>
      <c r="K287" s="1"/>
      <c r="L287" s="1"/>
      <c r="M287" s="1"/>
      <c r="N287" s="1"/>
      <c r="O287" s="81"/>
    </row>
    <row r="288" spans="7:15" x14ac:dyDescent="0.25">
      <c r="G288" s="1"/>
      <c r="H288" s="1"/>
      <c r="I288" s="1"/>
      <c r="J288" s="1"/>
      <c r="K288" s="1"/>
      <c r="L288" s="1"/>
      <c r="M288" s="1"/>
      <c r="N288" s="1"/>
      <c r="O288" s="81"/>
    </row>
    <row r="289" spans="7:15" x14ac:dyDescent="0.25">
      <c r="G289" s="1"/>
      <c r="H289" s="1"/>
      <c r="I289" s="1"/>
      <c r="J289" s="1"/>
      <c r="K289" s="1"/>
      <c r="L289" s="1"/>
      <c r="M289" s="1"/>
      <c r="N289" s="1"/>
      <c r="O289" s="81"/>
    </row>
    <row r="290" spans="7:15" x14ac:dyDescent="0.25">
      <c r="G290" s="1"/>
      <c r="H290" s="1"/>
      <c r="I290" s="1"/>
      <c r="J290" s="1"/>
      <c r="K290" s="1"/>
      <c r="L290" s="1"/>
      <c r="M290" s="1"/>
      <c r="N290" s="1"/>
      <c r="O290" s="81"/>
    </row>
    <row r="291" spans="7:15" x14ac:dyDescent="0.25">
      <c r="G291" s="1"/>
      <c r="H291" s="1"/>
      <c r="I291" s="1"/>
      <c r="J291" s="1"/>
      <c r="K291" s="1"/>
      <c r="L291" s="1"/>
      <c r="M291" s="1"/>
      <c r="N291" s="1"/>
      <c r="O291" s="81"/>
    </row>
    <row r="292" spans="7:15" x14ac:dyDescent="0.25">
      <c r="G292" s="1"/>
      <c r="H292" s="1"/>
      <c r="I292" s="1"/>
      <c r="J292" s="1"/>
      <c r="K292" s="1"/>
      <c r="L292" s="1"/>
      <c r="M292" s="1"/>
      <c r="N292" s="1"/>
      <c r="O292" s="81"/>
    </row>
    <row r="293" spans="7:15" x14ac:dyDescent="0.25">
      <c r="G293" s="1"/>
      <c r="H293" s="1"/>
      <c r="I293" s="1"/>
      <c r="J293" s="1"/>
      <c r="K293" s="1"/>
      <c r="L293" s="1"/>
      <c r="M293" s="1"/>
      <c r="N293" s="1"/>
      <c r="O293" s="81"/>
    </row>
    <row r="294" spans="7:15" x14ac:dyDescent="0.25">
      <c r="G294" s="1"/>
      <c r="H294" s="1"/>
      <c r="I294" s="1"/>
      <c r="J294" s="1"/>
      <c r="K294" s="1"/>
      <c r="L294" s="1"/>
      <c r="M294" s="1"/>
      <c r="N294" s="1"/>
      <c r="O294" s="81"/>
    </row>
    <row r="295" spans="7:15" x14ac:dyDescent="0.25">
      <c r="G295" s="1"/>
      <c r="H295" s="1"/>
      <c r="I295" s="1"/>
      <c r="J295" s="1"/>
      <c r="K295" s="1"/>
      <c r="L295" s="1"/>
      <c r="M295" s="1"/>
      <c r="N295" s="1"/>
      <c r="O295" s="81"/>
    </row>
    <row r="296" spans="7:15" x14ac:dyDescent="0.25">
      <c r="G296" s="1"/>
      <c r="H296" s="1"/>
      <c r="I296" s="1"/>
      <c r="J296" s="1"/>
      <c r="K296" s="1"/>
      <c r="L296" s="1"/>
      <c r="M296" s="1"/>
      <c r="N296" s="1"/>
      <c r="O296" s="81"/>
    </row>
    <row r="297" spans="7:15" x14ac:dyDescent="0.25">
      <c r="G297" s="1"/>
      <c r="H297" s="1"/>
      <c r="I297" s="1"/>
      <c r="J297" s="1"/>
      <c r="K297" s="1"/>
      <c r="L297" s="1"/>
      <c r="M297" s="1"/>
      <c r="N297" s="1"/>
      <c r="O297" s="81"/>
    </row>
    <row r="298" spans="7:15" x14ac:dyDescent="0.25">
      <c r="G298" s="1"/>
      <c r="H298" s="1"/>
      <c r="I298" s="1"/>
      <c r="J298" s="1"/>
      <c r="K298" s="1"/>
      <c r="L298" s="1"/>
      <c r="M298" s="1"/>
      <c r="N298" s="1"/>
      <c r="O298" s="81"/>
    </row>
    <row r="299" spans="7:15" x14ac:dyDescent="0.25">
      <c r="G299" s="1"/>
      <c r="H299" s="1"/>
      <c r="I299" s="1"/>
      <c r="J299" s="1"/>
      <c r="K299" s="1"/>
      <c r="L299" s="1"/>
      <c r="M299" s="1"/>
      <c r="N299" s="1"/>
      <c r="O299" s="81"/>
    </row>
    <row r="300" spans="7:15" x14ac:dyDescent="0.25">
      <c r="G300" s="1"/>
      <c r="H300" s="1"/>
      <c r="I300" s="1"/>
      <c r="J300" s="1"/>
      <c r="K300" s="1"/>
      <c r="L300" s="1"/>
      <c r="M300" s="1"/>
      <c r="N300" s="1"/>
      <c r="O300" s="81"/>
    </row>
    <row r="301" spans="7:15" x14ac:dyDescent="0.25">
      <c r="G301" s="1"/>
      <c r="H301" s="1"/>
      <c r="I301" s="1"/>
      <c r="J301" s="1"/>
      <c r="K301" s="1"/>
      <c r="L301" s="1"/>
      <c r="M301" s="1"/>
      <c r="N301" s="1"/>
      <c r="O301" s="81"/>
    </row>
    <row r="302" spans="7:15" x14ac:dyDescent="0.25">
      <c r="G302" s="1"/>
      <c r="H302" s="1"/>
      <c r="I302" s="1"/>
      <c r="J302" s="1"/>
      <c r="K302" s="1"/>
      <c r="L302" s="1"/>
      <c r="M302" s="1"/>
      <c r="N302" s="1"/>
      <c r="O302" s="81"/>
    </row>
    <row r="303" spans="7:15" x14ac:dyDescent="0.25">
      <c r="G303" s="1"/>
      <c r="H303" s="1"/>
      <c r="I303" s="1"/>
      <c r="J303" s="1"/>
      <c r="K303" s="1"/>
      <c r="L303" s="1"/>
      <c r="M303" s="1"/>
      <c r="N303" s="1"/>
      <c r="O303" s="81"/>
    </row>
    <row r="304" spans="7:15" x14ac:dyDescent="0.25">
      <c r="G304" s="1"/>
      <c r="H304" s="1"/>
      <c r="I304" s="1"/>
      <c r="J304" s="1"/>
      <c r="K304" s="1"/>
      <c r="L304" s="1"/>
      <c r="M304" s="1"/>
      <c r="N304" s="1"/>
      <c r="O304" s="81"/>
    </row>
    <row r="305" spans="7:15" x14ac:dyDescent="0.25">
      <c r="G305" s="1"/>
      <c r="H305" s="1"/>
      <c r="I305" s="1"/>
      <c r="J305" s="1"/>
      <c r="K305" s="1"/>
      <c r="L305" s="1"/>
      <c r="M305" s="1"/>
      <c r="N305" s="1"/>
      <c r="O305" s="81"/>
    </row>
    <row r="306" spans="7:15" x14ac:dyDescent="0.25">
      <c r="G306" s="1"/>
      <c r="H306" s="1"/>
      <c r="I306" s="1"/>
      <c r="J306" s="1"/>
      <c r="K306" s="1"/>
      <c r="L306" s="1"/>
      <c r="M306" s="1"/>
      <c r="N306" s="1"/>
      <c r="O306" s="81"/>
    </row>
    <row r="307" spans="7:15" x14ac:dyDescent="0.25">
      <c r="G307" s="1"/>
      <c r="H307" s="1"/>
      <c r="I307" s="1"/>
      <c r="J307" s="1"/>
      <c r="K307" s="1"/>
      <c r="L307" s="1"/>
      <c r="M307" s="1"/>
      <c r="N307" s="1"/>
      <c r="O307" s="81"/>
    </row>
    <row r="308" spans="7:15" x14ac:dyDescent="0.25">
      <c r="G308" s="1"/>
      <c r="H308" s="1"/>
      <c r="I308" s="1"/>
      <c r="J308" s="1"/>
      <c r="K308" s="1"/>
      <c r="L308" s="1"/>
      <c r="M308" s="1"/>
      <c r="N308" s="1"/>
      <c r="O308" s="81"/>
    </row>
    <row r="309" spans="7:15" x14ac:dyDescent="0.25">
      <c r="G309" s="1"/>
      <c r="H309" s="1"/>
      <c r="I309" s="1"/>
      <c r="J309" s="1"/>
      <c r="K309" s="1"/>
      <c r="L309" s="1"/>
      <c r="M309" s="1"/>
      <c r="N309" s="1"/>
      <c r="O309" s="81"/>
    </row>
    <row r="310" spans="7:15" x14ac:dyDescent="0.25">
      <c r="G310" s="1"/>
      <c r="H310" s="1"/>
      <c r="I310" s="1"/>
      <c r="J310" s="1"/>
      <c r="K310" s="1"/>
      <c r="L310" s="1"/>
      <c r="M310" s="1"/>
      <c r="N310" s="1"/>
      <c r="O310" s="81"/>
    </row>
    <row r="311" spans="7:15" x14ac:dyDescent="0.25">
      <c r="G311" s="1"/>
      <c r="H311" s="1"/>
      <c r="I311" s="1"/>
      <c r="J311" s="1"/>
      <c r="K311" s="1"/>
      <c r="L311" s="1"/>
      <c r="M311" s="1"/>
      <c r="N311" s="1"/>
      <c r="O311" s="81"/>
    </row>
    <row r="312" spans="7:15" x14ac:dyDescent="0.25">
      <c r="G312" s="1"/>
      <c r="H312" s="1"/>
      <c r="I312" s="1"/>
      <c r="J312" s="1"/>
      <c r="K312" s="1"/>
      <c r="L312" s="1"/>
      <c r="M312" s="1"/>
      <c r="N312" s="1"/>
      <c r="O312" s="81"/>
    </row>
    <row r="313" spans="7:15" x14ac:dyDescent="0.25">
      <c r="G313" s="1"/>
      <c r="H313" s="1"/>
      <c r="I313" s="1"/>
      <c r="J313" s="1"/>
      <c r="K313" s="1"/>
      <c r="L313" s="1"/>
      <c r="M313" s="1"/>
      <c r="N313" s="1"/>
      <c r="O313" s="81"/>
    </row>
    <row r="314" spans="7:15" x14ac:dyDescent="0.25">
      <c r="G314" s="1"/>
      <c r="H314" s="1"/>
      <c r="I314" s="1"/>
      <c r="J314" s="1"/>
      <c r="K314" s="1"/>
      <c r="L314" s="1"/>
      <c r="M314" s="1"/>
      <c r="N314" s="1"/>
      <c r="O314" s="81"/>
    </row>
    <row r="315" spans="7:15" x14ac:dyDescent="0.25">
      <c r="G315" s="1"/>
      <c r="H315" s="1"/>
      <c r="I315" s="1"/>
      <c r="J315" s="1"/>
      <c r="K315" s="1"/>
      <c r="L315" s="1"/>
      <c r="M315" s="1"/>
      <c r="N315" s="1"/>
      <c r="O315" s="81"/>
    </row>
    <row r="316" spans="7:15" x14ac:dyDescent="0.25">
      <c r="G316" s="1"/>
      <c r="H316" s="1"/>
      <c r="I316" s="1"/>
      <c r="J316" s="1"/>
      <c r="K316" s="1"/>
      <c r="L316" s="1"/>
      <c r="M316" s="1"/>
      <c r="N316" s="1"/>
      <c r="O316" s="81"/>
    </row>
    <row r="317" spans="7:15" x14ac:dyDescent="0.25">
      <c r="G317" s="1"/>
      <c r="H317" s="1"/>
      <c r="I317" s="1"/>
      <c r="J317" s="1"/>
      <c r="K317" s="1"/>
      <c r="L317" s="1"/>
      <c r="M317" s="1"/>
      <c r="N317" s="1"/>
      <c r="O317" s="81"/>
    </row>
    <row r="318" spans="7:15" x14ac:dyDescent="0.25">
      <c r="G318" s="1"/>
      <c r="H318" s="1"/>
      <c r="I318" s="1"/>
      <c r="J318" s="1"/>
      <c r="K318" s="1"/>
      <c r="L318" s="1"/>
      <c r="M318" s="1"/>
      <c r="N318" s="1"/>
      <c r="O318" s="81"/>
    </row>
    <row r="319" spans="7:15" x14ac:dyDescent="0.25">
      <c r="G319" s="1"/>
      <c r="H319" s="1"/>
      <c r="I319" s="1"/>
      <c r="J319" s="1"/>
      <c r="K319" s="1"/>
      <c r="L319" s="1"/>
      <c r="M319" s="1"/>
      <c r="N319" s="1"/>
      <c r="O319" s="81"/>
    </row>
    <row r="320" spans="7:15" x14ac:dyDescent="0.25">
      <c r="G320" s="1"/>
      <c r="H320" s="1"/>
      <c r="I320" s="1"/>
      <c r="J320" s="1"/>
      <c r="K320" s="1"/>
      <c r="L320" s="1"/>
      <c r="M320" s="1"/>
      <c r="N320" s="1"/>
      <c r="O320" s="81"/>
    </row>
    <row r="321" spans="7:15" x14ac:dyDescent="0.25">
      <c r="G321" s="1"/>
      <c r="H321" s="1"/>
      <c r="I321" s="1"/>
      <c r="J321" s="1"/>
      <c r="K321" s="1"/>
      <c r="L321" s="1"/>
      <c r="M321" s="1"/>
      <c r="N321" s="1"/>
      <c r="O321" s="81"/>
    </row>
    <row r="322" spans="7:15" x14ac:dyDescent="0.25">
      <c r="G322" s="1"/>
      <c r="H322" s="1"/>
      <c r="I322" s="1"/>
      <c r="J322" s="1"/>
      <c r="K322" s="1"/>
      <c r="L322" s="1"/>
      <c r="M322" s="1"/>
      <c r="N322" s="1"/>
      <c r="O322" s="81"/>
    </row>
    <row r="323" spans="7:15" x14ac:dyDescent="0.25">
      <c r="G323" s="1"/>
      <c r="H323" s="1"/>
      <c r="I323" s="1"/>
      <c r="J323" s="1"/>
      <c r="K323" s="1"/>
      <c r="L323" s="1"/>
      <c r="M323" s="1"/>
      <c r="N323" s="1"/>
      <c r="O323" s="81"/>
    </row>
    <row r="324" spans="7:15" x14ac:dyDescent="0.25">
      <c r="G324" s="1"/>
      <c r="H324" s="1"/>
      <c r="I324" s="1"/>
      <c r="J324" s="1"/>
      <c r="K324" s="1"/>
      <c r="L324" s="1"/>
      <c r="M324" s="1"/>
      <c r="N324" s="1"/>
      <c r="O324" s="81"/>
    </row>
    <row r="325" spans="7:15" x14ac:dyDescent="0.25">
      <c r="G325" s="1"/>
      <c r="H325" s="1"/>
      <c r="I325" s="1"/>
      <c r="J325" s="1"/>
      <c r="K325" s="1"/>
      <c r="L325" s="1"/>
      <c r="M325" s="1"/>
      <c r="N325" s="1"/>
      <c r="O325" s="81"/>
    </row>
    <row r="326" spans="7:15" x14ac:dyDescent="0.25">
      <c r="G326" s="1"/>
      <c r="H326" s="1"/>
      <c r="I326" s="1"/>
      <c r="J326" s="1"/>
      <c r="K326" s="1"/>
      <c r="L326" s="1"/>
      <c r="M326" s="1"/>
      <c r="N326" s="1"/>
      <c r="O326" s="81"/>
    </row>
    <row r="327" spans="7:15" x14ac:dyDescent="0.25">
      <c r="G327" s="1"/>
      <c r="H327" s="1"/>
      <c r="I327" s="1"/>
      <c r="J327" s="1"/>
      <c r="K327" s="1"/>
      <c r="L327" s="1"/>
      <c r="M327" s="1"/>
      <c r="N327" s="1"/>
      <c r="O327" s="81"/>
    </row>
    <row r="328" spans="7:15" x14ac:dyDescent="0.25">
      <c r="G328" s="1"/>
      <c r="H328" s="1"/>
      <c r="I328" s="1"/>
      <c r="J328" s="1"/>
      <c r="K328" s="1"/>
      <c r="L328" s="1"/>
      <c r="M328" s="1"/>
      <c r="N328" s="1"/>
      <c r="O328" s="81"/>
    </row>
    <row r="329" spans="7:15" x14ac:dyDescent="0.25">
      <c r="G329" s="1"/>
      <c r="H329" s="1"/>
      <c r="I329" s="1"/>
      <c r="J329" s="1"/>
      <c r="K329" s="1"/>
      <c r="L329" s="1"/>
      <c r="M329" s="1"/>
      <c r="N329" s="1"/>
      <c r="O329" s="81"/>
    </row>
    <row r="330" spans="7:15" x14ac:dyDescent="0.25">
      <c r="G330" s="1"/>
      <c r="H330" s="1"/>
      <c r="I330" s="1"/>
      <c r="J330" s="1"/>
      <c r="K330" s="1"/>
      <c r="L330" s="1"/>
      <c r="M330" s="1"/>
      <c r="N330" s="1"/>
      <c r="O330" s="81"/>
    </row>
    <row r="331" spans="7:15" x14ac:dyDescent="0.25">
      <c r="G331" s="1"/>
      <c r="H331" s="1"/>
      <c r="I331" s="1"/>
      <c r="J331" s="1"/>
      <c r="K331" s="1"/>
      <c r="L331" s="1"/>
      <c r="M331" s="1"/>
      <c r="N331" s="1"/>
      <c r="O331" s="81"/>
    </row>
    <row r="332" spans="7:15" x14ac:dyDescent="0.25">
      <c r="G332" s="1"/>
      <c r="H332" s="1"/>
      <c r="I332" s="1"/>
      <c r="J332" s="1"/>
      <c r="K332" s="1"/>
      <c r="L332" s="1"/>
      <c r="M332" s="1"/>
      <c r="N332" s="1"/>
      <c r="O332" s="81"/>
    </row>
    <row r="333" spans="7:15" x14ac:dyDescent="0.25">
      <c r="G333" s="1"/>
      <c r="H333" s="1"/>
      <c r="I333" s="1"/>
      <c r="J333" s="1"/>
      <c r="K333" s="1"/>
      <c r="L333" s="1"/>
      <c r="M333" s="1"/>
      <c r="N333" s="1"/>
      <c r="O333" s="81"/>
    </row>
    <row r="334" spans="7:15" x14ac:dyDescent="0.25">
      <c r="G334" s="1"/>
      <c r="H334" s="1"/>
      <c r="I334" s="1"/>
      <c r="J334" s="1"/>
      <c r="K334" s="1"/>
      <c r="L334" s="1"/>
      <c r="M334" s="1"/>
      <c r="N334" s="1"/>
      <c r="O334" s="81"/>
    </row>
    <row r="335" spans="7:15" x14ac:dyDescent="0.25">
      <c r="G335" s="1"/>
      <c r="H335" s="1"/>
      <c r="I335" s="1"/>
      <c r="J335" s="1"/>
      <c r="K335" s="1"/>
      <c r="L335" s="1"/>
      <c r="M335" s="1"/>
      <c r="N335" s="1"/>
      <c r="O335" s="81"/>
    </row>
    <row r="336" spans="7:15" x14ac:dyDescent="0.25">
      <c r="G336" s="1"/>
      <c r="H336" s="1"/>
      <c r="I336" s="1"/>
      <c r="J336" s="1"/>
      <c r="K336" s="1"/>
      <c r="L336" s="1"/>
      <c r="M336" s="1"/>
      <c r="N336" s="1"/>
      <c r="O336" s="81"/>
    </row>
    <row r="337" spans="7:15" x14ac:dyDescent="0.25">
      <c r="G337" s="1"/>
      <c r="H337" s="1"/>
      <c r="I337" s="1"/>
      <c r="J337" s="1"/>
      <c r="K337" s="1"/>
      <c r="L337" s="1"/>
      <c r="M337" s="1"/>
      <c r="N337" s="1"/>
      <c r="O337" s="81"/>
    </row>
    <row r="338" spans="7:15" x14ac:dyDescent="0.25">
      <c r="G338" s="1"/>
      <c r="H338" s="1"/>
      <c r="I338" s="1"/>
      <c r="J338" s="1"/>
      <c r="K338" s="1"/>
      <c r="L338" s="1"/>
      <c r="M338" s="1"/>
      <c r="N338" s="1"/>
      <c r="O338" s="81"/>
    </row>
    <row r="339" spans="7:15" x14ac:dyDescent="0.25">
      <c r="G339" s="1"/>
      <c r="H339" s="1"/>
      <c r="I339" s="1"/>
      <c r="J339" s="1"/>
      <c r="K339" s="1"/>
      <c r="L339" s="1"/>
      <c r="M339" s="1"/>
      <c r="N339" s="1"/>
      <c r="O339" s="81"/>
    </row>
    <row r="340" spans="7:15" x14ac:dyDescent="0.25">
      <c r="G340" s="1"/>
      <c r="H340" s="1"/>
      <c r="I340" s="1"/>
      <c r="J340" s="1"/>
      <c r="K340" s="1"/>
      <c r="L340" s="1"/>
      <c r="M340" s="1"/>
      <c r="N340" s="1"/>
      <c r="O340" s="81"/>
    </row>
    <row r="341" spans="7:15" x14ac:dyDescent="0.25">
      <c r="G341" s="1"/>
      <c r="H341" s="1"/>
      <c r="I341" s="1"/>
      <c r="J341" s="1"/>
      <c r="K341" s="1"/>
      <c r="L341" s="1"/>
      <c r="M341" s="1"/>
      <c r="N341" s="1"/>
      <c r="O341" s="81"/>
    </row>
    <row r="342" spans="7:15" x14ac:dyDescent="0.25">
      <c r="G342" s="1"/>
      <c r="H342" s="1"/>
      <c r="I342" s="1"/>
      <c r="J342" s="1"/>
      <c r="K342" s="1"/>
      <c r="L342" s="1"/>
      <c r="M342" s="1"/>
      <c r="N342" s="1"/>
      <c r="O342" s="81"/>
    </row>
    <row r="343" spans="7:15" x14ac:dyDescent="0.25">
      <c r="G343" s="1"/>
      <c r="H343" s="1"/>
      <c r="I343" s="1"/>
      <c r="J343" s="1"/>
      <c r="K343" s="1"/>
      <c r="L343" s="1"/>
      <c r="M343" s="1"/>
      <c r="N343" s="1"/>
      <c r="O343" s="81"/>
    </row>
    <row r="344" spans="7:15" x14ac:dyDescent="0.25">
      <c r="G344" s="1"/>
      <c r="H344" s="1"/>
      <c r="I344" s="1"/>
      <c r="J344" s="1"/>
      <c r="K344" s="1"/>
      <c r="L344" s="1"/>
      <c r="M344" s="1"/>
      <c r="N344" s="1"/>
      <c r="O344" s="81"/>
    </row>
    <row r="345" spans="7:15" x14ac:dyDescent="0.25">
      <c r="G345" s="1"/>
      <c r="H345" s="1"/>
      <c r="I345" s="1"/>
      <c r="J345" s="1"/>
      <c r="K345" s="1"/>
      <c r="L345" s="1"/>
      <c r="M345" s="1"/>
      <c r="N345" s="1"/>
      <c r="O345" s="81"/>
    </row>
    <row r="346" spans="7:15" x14ac:dyDescent="0.25">
      <c r="G346" s="1"/>
      <c r="H346" s="1"/>
      <c r="I346" s="1"/>
      <c r="J346" s="1"/>
      <c r="K346" s="1"/>
      <c r="L346" s="1"/>
      <c r="M346" s="1"/>
      <c r="N346" s="1"/>
      <c r="O346" s="81"/>
    </row>
    <row r="347" spans="7:15" x14ac:dyDescent="0.25">
      <c r="G347" s="1"/>
      <c r="H347" s="1"/>
      <c r="I347" s="1"/>
      <c r="J347" s="1"/>
      <c r="K347" s="1"/>
      <c r="L347" s="1"/>
      <c r="M347" s="1"/>
      <c r="N347" s="1"/>
      <c r="O347" s="81"/>
    </row>
    <row r="348" spans="7:15" x14ac:dyDescent="0.25">
      <c r="G348" s="1"/>
      <c r="H348" s="1"/>
      <c r="I348" s="1"/>
      <c r="J348" s="1"/>
      <c r="K348" s="1"/>
      <c r="L348" s="1"/>
      <c r="M348" s="1"/>
      <c r="N348" s="1"/>
      <c r="O348" s="81"/>
    </row>
    <row r="349" spans="7:15" x14ac:dyDescent="0.25">
      <c r="G349" s="1"/>
      <c r="H349" s="1"/>
      <c r="I349" s="1"/>
      <c r="J349" s="1"/>
      <c r="K349" s="1"/>
      <c r="L349" s="1"/>
      <c r="M349" s="1"/>
      <c r="N349" s="1"/>
      <c r="O349" s="81"/>
    </row>
    <row r="350" spans="7:15" x14ac:dyDescent="0.25">
      <c r="G350" s="1"/>
      <c r="H350" s="1"/>
      <c r="I350" s="1"/>
      <c r="J350" s="1"/>
      <c r="K350" s="1"/>
      <c r="L350" s="1"/>
      <c r="M350" s="1"/>
      <c r="N350" s="1"/>
      <c r="O350" s="81"/>
    </row>
    <row r="351" spans="7:15" x14ac:dyDescent="0.25">
      <c r="G351" s="1"/>
      <c r="H351" s="1"/>
      <c r="I351" s="1"/>
      <c r="J351" s="1"/>
      <c r="K351" s="1"/>
      <c r="L351" s="1"/>
      <c r="M351" s="1"/>
      <c r="N351" s="1"/>
      <c r="O351" s="81"/>
    </row>
    <row r="352" spans="7:15" x14ac:dyDescent="0.25">
      <c r="G352" s="1"/>
      <c r="H352" s="1"/>
      <c r="I352" s="1"/>
      <c r="J352" s="1"/>
      <c r="K352" s="1"/>
      <c r="L352" s="1"/>
      <c r="M352" s="1"/>
      <c r="N352" s="1"/>
      <c r="O352" s="81"/>
    </row>
    <row r="353" spans="7:15" x14ac:dyDescent="0.25">
      <c r="G353" s="1"/>
      <c r="H353" s="1"/>
      <c r="I353" s="1"/>
      <c r="J353" s="1"/>
      <c r="K353" s="1"/>
      <c r="L353" s="1"/>
      <c r="M353" s="1"/>
      <c r="N353" s="1"/>
      <c r="O353" s="81"/>
    </row>
    <row r="354" spans="7:15" x14ac:dyDescent="0.25">
      <c r="G354" s="1"/>
      <c r="H354" s="1"/>
      <c r="I354" s="1"/>
      <c r="J354" s="1"/>
      <c r="K354" s="1"/>
      <c r="L354" s="1"/>
      <c r="M354" s="1"/>
      <c r="N354" s="1"/>
      <c r="O354" s="81"/>
    </row>
    <row r="355" spans="7:15" x14ac:dyDescent="0.25">
      <c r="G355" s="1"/>
      <c r="H355" s="1"/>
      <c r="I355" s="1"/>
      <c r="J355" s="1"/>
      <c r="K355" s="1"/>
      <c r="L355" s="1"/>
      <c r="M355" s="1"/>
      <c r="N355" s="1"/>
      <c r="O355" s="81"/>
    </row>
    <row r="356" spans="7:15" x14ac:dyDescent="0.25">
      <c r="G356" s="1"/>
      <c r="H356" s="1"/>
      <c r="I356" s="1"/>
      <c r="J356" s="1"/>
      <c r="K356" s="1"/>
      <c r="L356" s="1"/>
      <c r="M356" s="1"/>
      <c r="N356" s="1"/>
      <c r="O356" s="81"/>
    </row>
    <row r="357" spans="7:15" x14ac:dyDescent="0.25">
      <c r="G357" s="1"/>
      <c r="H357" s="1"/>
      <c r="I357" s="1"/>
      <c r="J357" s="1"/>
      <c r="K357" s="1"/>
      <c r="L357" s="1"/>
      <c r="M357" s="1"/>
      <c r="N357" s="1"/>
      <c r="O357" s="81"/>
    </row>
    <row r="358" spans="7:15" x14ac:dyDescent="0.25">
      <c r="G358" s="1"/>
      <c r="H358" s="1"/>
      <c r="I358" s="1"/>
      <c r="J358" s="1"/>
      <c r="K358" s="1"/>
      <c r="L358" s="1"/>
      <c r="M358" s="1"/>
      <c r="N358" s="1"/>
      <c r="O358" s="81"/>
    </row>
    <row r="359" spans="7:15" x14ac:dyDescent="0.25">
      <c r="G359" s="1"/>
      <c r="H359" s="1"/>
      <c r="I359" s="1"/>
      <c r="J359" s="1"/>
      <c r="K359" s="1"/>
      <c r="L359" s="1"/>
      <c r="M359" s="1"/>
      <c r="N359" s="1"/>
      <c r="O359" s="81"/>
    </row>
    <row r="360" spans="7:15" x14ac:dyDescent="0.25">
      <c r="G360" s="1"/>
      <c r="H360" s="1"/>
      <c r="I360" s="1"/>
      <c r="J360" s="1"/>
      <c r="K360" s="1"/>
      <c r="L360" s="1"/>
      <c r="M360" s="1"/>
      <c r="N360" s="1"/>
      <c r="O360" s="81"/>
    </row>
    <row r="361" spans="7:15" x14ac:dyDescent="0.25">
      <c r="G361" s="1"/>
      <c r="H361" s="1"/>
      <c r="I361" s="1"/>
      <c r="J361" s="1"/>
      <c r="K361" s="1"/>
      <c r="L361" s="1"/>
      <c r="M361" s="1"/>
      <c r="N361" s="1"/>
      <c r="O361" s="81"/>
    </row>
    <row r="362" spans="7:15" x14ac:dyDescent="0.25">
      <c r="G362" s="1"/>
      <c r="H362" s="1"/>
      <c r="I362" s="1"/>
      <c r="J362" s="1"/>
      <c r="K362" s="1"/>
      <c r="L362" s="1"/>
      <c r="M362" s="1"/>
      <c r="N362" s="1"/>
      <c r="O362" s="81"/>
    </row>
    <row r="363" spans="7:15" x14ac:dyDescent="0.25">
      <c r="G363" s="1"/>
      <c r="H363" s="1"/>
      <c r="I363" s="1"/>
      <c r="J363" s="1"/>
      <c r="K363" s="1"/>
      <c r="L363" s="1"/>
      <c r="M363" s="1"/>
      <c r="N363" s="1"/>
      <c r="O363" s="81"/>
    </row>
    <row r="364" spans="7:15" x14ac:dyDescent="0.25">
      <c r="G364" s="1"/>
      <c r="H364" s="1"/>
      <c r="I364" s="1"/>
      <c r="J364" s="1"/>
      <c r="K364" s="1"/>
      <c r="L364" s="1"/>
      <c r="M364" s="1"/>
      <c r="N364" s="1"/>
      <c r="O364" s="81"/>
    </row>
    <row r="365" spans="7:15" x14ac:dyDescent="0.25">
      <c r="G365" s="1"/>
      <c r="H365" s="1"/>
      <c r="I365" s="1"/>
      <c r="J365" s="1"/>
      <c r="K365" s="1"/>
      <c r="L365" s="1"/>
      <c r="M365" s="1"/>
      <c r="N365" s="1"/>
      <c r="O365" s="81"/>
    </row>
    <row r="366" spans="7:15" x14ac:dyDescent="0.25">
      <c r="G366" s="1"/>
      <c r="H366" s="1"/>
      <c r="I366" s="1"/>
      <c r="J366" s="1"/>
      <c r="K366" s="1"/>
      <c r="L366" s="1"/>
      <c r="M366" s="1"/>
      <c r="N366" s="1"/>
      <c r="O366" s="81"/>
    </row>
    <row r="367" spans="7:15" x14ac:dyDescent="0.25">
      <c r="G367" s="1"/>
      <c r="H367" s="1"/>
      <c r="I367" s="1"/>
      <c r="J367" s="1"/>
      <c r="K367" s="1"/>
      <c r="L367" s="1"/>
      <c r="M367" s="1"/>
      <c r="N367" s="1"/>
      <c r="O367" s="81"/>
    </row>
    <row r="368" spans="7:15" x14ac:dyDescent="0.25">
      <c r="G368" s="1"/>
      <c r="H368" s="1"/>
      <c r="I368" s="1"/>
      <c r="J368" s="1"/>
      <c r="K368" s="1"/>
      <c r="L368" s="1"/>
      <c r="M368" s="1"/>
      <c r="N368" s="1"/>
      <c r="O368" s="81"/>
    </row>
    <row r="369" spans="7:15" x14ac:dyDescent="0.25">
      <c r="G369" s="1"/>
      <c r="H369" s="1"/>
      <c r="I369" s="1"/>
      <c r="J369" s="1"/>
      <c r="K369" s="1"/>
      <c r="L369" s="1"/>
      <c r="M369" s="1"/>
      <c r="N369" s="1"/>
      <c r="O369" s="81"/>
    </row>
    <row r="370" spans="7:15" x14ac:dyDescent="0.25">
      <c r="G370" s="1"/>
      <c r="H370" s="1"/>
      <c r="I370" s="1"/>
      <c r="J370" s="1"/>
      <c r="K370" s="1"/>
      <c r="L370" s="1"/>
      <c r="M370" s="1"/>
      <c r="N370" s="1"/>
      <c r="O370" s="81"/>
    </row>
    <row r="371" spans="7:15" x14ac:dyDescent="0.25">
      <c r="G371" s="1"/>
      <c r="H371" s="1"/>
      <c r="I371" s="1"/>
      <c r="J371" s="1"/>
      <c r="K371" s="1"/>
      <c r="L371" s="1"/>
      <c r="M371" s="1"/>
      <c r="N371" s="1"/>
      <c r="O371" s="81"/>
    </row>
    <row r="372" spans="7:15" x14ac:dyDescent="0.25">
      <c r="G372" s="1"/>
      <c r="H372" s="1"/>
      <c r="I372" s="1"/>
      <c r="J372" s="1"/>
      <c r="K372" s="1"/>
      <c r="L372" s="1"/>
      <c r="M372" s="1"/>
      <c r="N372" s="1"/>
      <c r="O372" s="81"/>
    </row>
    <row r="373" spans="7:15" x14ac:dyDescent="0.25">
      <c r="G373" s="1"/>
      <c r="H373" s="1"/>
      <c r="I373" s="1"/>
      <c r="J373" s="1"/>
      <c r="K373" s="1"/>
      <c r="L373" s="1"/>
      <c r="M373" s="1"/>
      <c r="N373" s="1"/>
      <c r="O373" s="81"/>
    </row>
    <row r="374" spans="7:15" x14ac:dyDescent="0.25">
      <c r="G374" s="1"/>
      <c r="H374" s="1"/>
      <c r="I374" s="1"/>
      <c r="J374" s="1"/>
      <c r="K374" s="1"/>
      <c r="L374" s="1"/>
      <c r="M374" s="1"/>
      <c r="N374" s="1"/>
      <c r="O374" s="81"/>
    </row>
    <row r="375" spans="7:15" x14ac:dyDescent="0.25">
      <c r="G375" s="1"/>
      <c r="H375" s="1"/>
      <c r="I375" s="1"/>
      <c r="J375" s="1"/>
      <c r="K375" s="1"/>
      <c r="L375" s="1"/>
      <c r="M375" s="1"/>
      <c r="N375" s="1"/>
      <c r="O375" s="81"/>
    </row>
    <row r="376" spans="7:15" x14ac:dyDescent="0.25">
      <c r="G376" s="1"/>
      <c r="H376" s="1"/>
      <c r="I376" s="1"/>
      <c r="J376" s="1"/>
      <c r="K376" s="1"/>
      <c r="L376" s="1"/>
      <c r="M376" s="1"/>
      <c r="N376" s="1"/>
      <c r="O376" s="81"/>
    </row>
    <row r="377" spans="7:15" x14ac:dyDescent="0.25">
      <c r="G377" s="1"/>
      <c r="H377" s="1"/>
      <c r="I377" s="1"/>
      <c r="J377" s="1"/>
      <c r="K377" s="1"/>
      <c r="L377" s="1"/>
      <c r="M377" s="1"/>
      <c r="N377" s="1"/>
      <c r="O377" s="81"/>
    </row>
    <row r="378" spans="7:15" x14ac:dyDescent="0.25">
      <c r="G378" s="1"/>
      <c r="H378" s="1"/>
      <c r="I378" s="1"/>
      <c r="J378" s="1"/>
      <c r="K378" s="1"/>
      <c r="L378" s="1"/>
      <c r="M378" s="1"/>
      <c r="N378" s="1"/>
      <c r="O378" s="81"/>
    </row>
    <row r="379" spans="7:15" x14ac:dyDescent="0.25">
      <c r="G379" s="1"/>
      <c r="H379" s="1"/>
      <c r="I379" s="1"/>
      <c r="J379" s="1"/>
      <c r="K379" s="1"/>
      <c r="L379" s="1"/>
      <c r="M379" s="1"/>
      <c r="N379" s="1"/>
      <c r="O379" s="81"/>
    </row>
    <row r="380" spans="7:15" x14ac:dyDescent="0.25">
      <c r="G380" s="1"/>
      <c r="H380" s="1"/>
      <c r="I380" s="1"/>
      <c r="J380" s="1"/>
      <c r="K380" s="1"/>
      <c r="L380" s="1"/>
      <c r="M380" s="1"/>
      <c r="N380" s="1"/>
      <c r="O380" s="81"/>
    </row>
    <row r="381" spans="7:15" x14ac:dyDescent="0.25">
      <c r="G381" s="1"/>
      <c r="H381" s="1"/>
      <c r="I381" s="1"/>
      <c r="J381" s="1"/>
      <c r="K381" s="1"/>
      <c r="L381" s="1"/>
      <c r="M381" s="1"/>
      <c r="N381" s="1"/>
      <c r="O381" s="81"/>
    </row>
    <row r="382" spans="7:15" x14ac:dyDescent="0.25">
      <c r="G382" s="1"/>
      <c r="H382" s="1"/>
      <c r="I382" s="1"/>
      <c r="J382" s="1"/>
      <c r="K382" s="1"/>
      <c r="L382" s="1"/>
      <c r="M382" s="1"/>
      <c r="N382" s="1"/>
      <c r="O382" s="81"/>
    </row>
    <row r="383" spans="7:15" x14ac:dyDescent="0.25">
      <c r="G383" s="1"/>
      <c r="H383" s="1"/>
      <c r="I383" s="1"/>
      <c r="J383" s="1"/>
      <c r="K383" s="1"/>
      <c r="L383" s="1"/>
      <c r="M383" s="1"/>
      <c r="N383" s="1"/>
      <c r="O383" s="81"/>
    </row>
    <row r="384" spans="7:15" x14ac:dyDescent="0.25">
      <c r="G384" s="1"/>
      <c r="H384" s="1"/>
      <c r="I384" s="1"/>
      <c r="J384" s="1"/>
      <c r="K384" s="1"/>
      <c r="L384" s="1"/>
      <c r="M384" s="1"/>
      <c r="N384" s="1"/>
      <c r="O384" s="81"/>
    </row>
    <row r="385" spans="7:15" x14ac:dyDescent="0.25">
      <c r="G385" s="1"/>
      <c r="H385" s="1"/>
      <c r="I385" s="1"/>
      <c r="J385" s="1"/>
      <c r="K385" s="1"/>
      <c r="L385" s="1"/>
      <c r="M385" s="1"/>
      <c r="N385" s="1"/>
      <c r="O385" s="81"/>
    </row>
    <row r="386" spans="7:15" x14ac:dyDescent="0.25">
      <c r="G386" s="1"/>
      <c r="H386" s="1"/>
      <c r="I386" s="1"/>
      <c r="J386" s="1"/>
      <c r="K386" s="1"/>
      <c r="L386" s="1"/>
      <c r="M386" s="1"/>
      <c r="N386" s="1"/>
      <c r="O386" s="81"/>
    </row>
    <row r="387" spans="7:15" x14ac:dyDescent="0.25">
      <c r="G387" s="1"/>
      <c r="H387" s="1"/>
      <c r="I387" s="1"/>
      <c r="J387" s="1"/>
      <c r="K387" s="1"/>
      <c r="L387" s="1"/>
      <c r="M387" s="1"/>
      <c r="N387" s="1"/>
      <c r="O387" s="81"/>
    </row>
    <row r="388" spans="7:15" x14ac:dyDescent="0.25">
      <c r="G388" s="1"/>
      <c r="H388" s="1"/>
      <c r="I388" s="1"/>
      <c r="J388" s="1"/>
      <c r="K388" s="1"/>
      <c r="L388" s="1"/>
      <c r="M388" s="1"/>
      <c r="N388" s="1"/>
      <c r="O388" s="81"/>
    </row>
    <row r="389" spans="7:15" x14ac:dyDescent="0.25">
      <c r="G389" s="1"/>
      <c r="H389" s="1"/>
      <c r="I389" s="1"/>
      <c r="J389" s="1"/>
      <c r="K389" s="1"/>
      <c r="L389" s="1"/>
      <c r="M389" s="1"/>
      <c r="N389" s="1"/>
      <c r="O389" s="81"/>
    </row>
    <row r="390" spans="7:15" x14ac:dyDescent="0.25">
      <c r="G390" s="1"/>
      <c r="H390" s="1"/>
      <c r="I390" s="1"/>
      <c r="J390" s="1"/>
      <c r="K390" s="1"/>
      <c r="L390" s="1"/>
      <c r="M390" s="1"/>
      <c r="N390" s="1"/>
      <c r="O390" s="81"/>
    </row>
    <row r="391" spans="7:15" x14ac:dyDescent="0.25">
      <c r="G391" s="1"/>
      <c r="H391" s="1"/>
      <c r="I391" s="1"/>
      <c r="J391" s="1"/>
      <c r="K391" s="1"/>
      <c r="L391" s="1"/>
      <c r="M391" s="1"/>
      <c r="N391" s="1"/>
      <c r="O391" s="81"/>
    </row>
    <row r="392" spans="7:15" x14ac:dyDescent="0.25">
      <c r="G392" s="1"/>
      <c r="H392" s="1"/>
      <c r="I392" s="1"/>
      <c r="J392" s="1"/>
      <c r="K392" s="1"/>
      <c r="L392" s="1"/>
      <c r="M392" s="1"/>
      <c r="N392" s="1"/>
      <c r="O392" s="81"/>
    </row>
    <row r="393" spans="7:15" x14ac:dyDescent="0.25">
      <c r="G393" s="1"/>
      <c r="H393" s="1"/>
      <c r="I393" s="1"/>
      <c r="J393" s="1"/>
      <c r="K393" s="1"/>
      <c r="L393" s="1"/>
      <c r="M393" s="1"/>
      <c r="N393" s="1"/>
      <c r="O393" s="81"/>
    </row>
    <row r="394" spans="7:15" x14ac:dyDescent="0.25">
      <c r="G394" s="1"/>
      <c r="H394" s="1"/>
      <c r="I394" s="1"/>
      <c r="J394" s="1"/>
      <c r="K394" s="1"/>
      <c r="L394" s="1"/>
      <c r="M394" s="1"/>
      <c r="N394" s="1"/>
      <c r="O394" s="81"/>
    </row>
    <row r="395" spans="7:15" x14ac:dyDescent="0.25">
      <c r="G395" s="1"/>
      <c r="H395" s="1"/>
      <c r="I395" s="1"/>
      <c r="J395" s="1"/>
      <c r="K395" s="1"/>
      <c r="L395" s="1"/>
      <c r="M395" s="1"/>
      <c r="N395" s="1"/>
      <c r="O395" s="81"/>
    </row>
    <row r="396" spans="7:15" x14ac:dyDescent="0.25">
      <c r="G396" s="1"/>
      <c r="H396" s="1"/>
      <c r="I396" s="1"/>
      <c r="J396" s="1"/>
      <c r="K396" s="1"/>
      <c r="L396" s="1"/>
      <c r="M396" s="1"/>
      <c r="N396" s="1"/>
      <c r="O396" s="81"/>
    </row>
    <row r="397" spans="7:15" x14ac:dyDescent="0.25">
      <c r="G397" s="1"/>
      <c r="H397" s="1"/>
      <c r="I397" s="1"/>
      <c r="J397" s="1"/>
      <c r="K397" s="1"/>
      <c r="L397" s="1"/>
      <c r="M397" s="1"/>
      <c r="N397" s="1"/>
      <c r="O397" s="81"/>
    </row>
    <row r="398" spans="7:15" x14ac:dyDescent="0.25">
      <c r="G398" s="1"/>
      <c r="H398" s="1"/>
      <c r="I398" s="1"/>
      <c r="J398" s="1"/>
      <c r="K398" s="1"/>
      <c r="L398" s="1"/>
      <c r="M398" s="1"/>
      <c r="N398" s="1"/>
      <c r="O398" s="81"/>
    </row>
    <row r="399" spans="7:15" x14ac:dyDescent="0.25">
      <c r="G399" s="1"/>
      <c r="H399" s="1"/>
      <c r="I399" s="1"/>
      <c r="J399" s="1"/>
      <c r="K399" s="1"/>
      <c r="L399" s="1"/>
      <c r="M399" s="1"/>
      <c r="N399" s="1"/>
      <c r="O399" s="81"/>
    </row>
    <row r="400" spans="7:15" x14ac:dyDescent="0.25">
      <c r="G400" s="1"/>
      <c r="H400" s="1"/>
      <c r="I400" s="1"/>
      <c r="J400" s="1"/>
      <c r="K400" s="1"/>
      <c r="L400" s="1"/>
      <c r="M400" s="1"/>
      <c r="N400" s="1"/>
      <c r="O400" s="81"/>
    </row>
    <row r="401" spans="7:15" x14ac:dyDescent="0.25">
      <c r="G401" s="1"/>
      <c r="H401" s="1"/>
      <c r="I401" s="1"/>
      <c r="J401" s="1"/>
      <c r="K401" s="1"/>
      <c r="L401" s="1"/>
      <c r="M401" s="1"/>
      <c r="N401" s="1"/>
      <c r="O401" s="81"/>
    </row>
    <row r="402" spans="7:15" x14ac:dyDescent="0.25">
      <c r="G402" s="1"/>
      <c r="H402" s="1"/>
      <c r="I402" s="1"/>
      <c r="J402" s="1"/>
      <c r="K402" s="1"/>
      <c r="L402" s="1"/>
      <c r="M402" s="1"/>
      <c r="N402" s="1"/>
      <c r="O402" s="81"/>
    </row>
    <row r="403" spans="7:15" x14ac:dyDescent="0.25">
      <c r="G403" s="1"/>
      <c r="H403" s="1"/>
      <c r="I403" s="1"/>
      <c r="J403" s="1"/>
      <c r="K403" s="1"/>
      <c r="L403" s="1"/>
      <c r="M403" s="1"/>
      <c r="N403" s="1"/>
      <c r="O403" s="81"/>
    </row>
    <row r="404" spans="7:15" x14ac:dyDescent="0.25">
      <c r="G404" s="1"/>
      <c r="H404" s="1"/>
      <c r="I404" s="1"/>
      <c r="J404" s="1"/>
      <c r="K404" s="1"/>
      <c r="L404" s="1"/>
      <c r="M404" s="1"/>
      <c r="N404" s="1"/>
      <c r="O404" s="81"/>
    </row>
    <row r="405" spans="7:15" x14ac:dyDescent="0.25">
      <c r="G405" s="1"/>
      <c r="H405" s="1"/>
      <c r="I405" s="1"/>
      <c r="J405" s="1"/>
      <c r="K405" s="1"/>
      <c r="L405" s="1"/>
      <c r="M405" s="1"/>
      <c r="N405" s="1"/>
      <c r="O405" s="81"/>
    </row>
    <row r="406" spans="7:15" x14ac:dyDescent="0.25">
      <c r="G406" s="1"/>
      <c r="H406" s="1"/>
      <c r="I406" s="1"/>
      <c r="J406" s="1"/>
      <c r="K406" s="1"/>
      <c r="L406" s="1"/>
      <c r="M406" s="1"/>
      <c r="N406" s="1"/>
      <c r="O406" s="81"/>
    </row>
    <row r="407" spans="7:15" x14ac:dyDescent="0.25">
      <c r="G407" s="1"/>
      <c r="H407" s="1"/>
      <c r="I407" s="1"/>
      <c r="J407" s="1"/>
      <c r="K407" s="1"/>
      <c r="L407" s="1"/>
      <c r="M407" s="1"/>
      <c r="N407" s="1"/>
      <c r="O407" s="81"/>
    </row>
    <row r="408" spans="7:15" x14ac:dyDescent="0.25">
      <c r="G408" s="1"/>
      <c r="H408" s="1"/>
      <c r="I408" s="1"/>
      <c r="J408" s="1"/>
      <c r="K408" s="1"/>
      <c r="L408" s="1"/>
      <c r="M408" s="1"/>
      <c r="N408" s="1"/>
      <c r="O408" s="81"/>
    </row>
    <row r="409" spans="7:15" x14ac:dyDescent="0.25">
      <c r="G409" s="1"/>
      <c r="H409" s="1"/>
      <c r="I409" s="1"/>
      <c r="J409" s="1"/>
      <c r="K409" s="1"/>
      <c r="L409" s="1"/>
      <c r="M409" s="1"/>
      <c r="N409" s="1"/>
      <c r="O409" s="81"/>
    </row>
    <row r="410" spans="7:15" x14ac:dyDescent="0.25">
      <c r="G410" s="1"/>
      <c r="H410" s="1"/>
      <c r="I410" s="1"/>
      <c r="J410" s="1"/>
      <c r="K410" s="1"/>
      <c r="L410" s="1"/>
      <c r="M410" s="1"/>
      <c r="N410" s="1"/>
      <c r="O410" s="81"/>
    </row>
    <row r="411" spans="7:15" x14ac:dyDescent="0.25">
      <c r="G411" s="1"/>
      <c r="H411" s="1"/>
      <c r="I411" s="1"/>
      <c r="J411" s="1"/>
      <c r="K411" s="1"/>
      <c r="L411" s="1"/>
      <c r="M411" s="1"/>
      <c r="N411" s="1"/>
      <c r="O411" s="81"/>
    </row>
    <row r="412" spans="7:15" x14ac:dyDescent="0.25">
      <c r="G412" s="1"/>
      <c r="H412" s="1"/>
      <c r="I412" s="1"/>
      <c r="J412" s="1"/>
      <c r="K412" s="1"/>
      <c r="L412" s="1"/>
      <c r="M412" s="1"/>
      <c r="N412" s="1"/>
      <c r="O412" s="81"/>
    </row>
    <row r="413" spans="7:15" x14ac:dyDescent="0.25">
      <c r="G413" s="1"/>
      <c r="H413" s="1"/>
      <c r="I413" s="1"/>
      <c r="J413" s="1"/>
      <c r="K413" s="1"/>
      <c r="L413" s="1"/>
      <c r="M413" s="1"/>
      <c r="N413" s="1"/>
      <c r="O413" s="81"/>
    </row>
    <row r="414" spans="7:15" x14ac:dyDescent="0.25">
      <c r="G414" s="1"/>
      <c r="H414" s="1"/>
      <c r="I414" s="1"/>
      <c r="J414" s="1"/>
      <c r="K414" s="1"/>
      <c r="L414" s="1"/>
      <c r="M414" s="1"/>
      <c r="N414" s="1"/>
      <c r="O414" s="81"/>
    </row>
    <row r="415" spans="7:15" x14ac:dyDescent="0.25">
      <c r="G415" s="1"/>
      <c r="H415" s="1"/>
      <c r="I415" s="1"/>
      <c r="J415" s="1"/>
      <c r="K415" s="1"/>
      <c r="L415" s="1"/>
      <c r="M415" s="1"/>
      <c r="N415" s="1"/>
      <c r="O415" s="81"/>
    </row>
    <row r="416" spans="7:15" x14ac:dyDescent="0.25">
      <c r="G416" s="1"/>
      <c r="H416" s="1"/>
      <c r="I416" s="1"/>
      <c r="J416" s="1"/>
      <c r="K416" s="1"/>
      <c r="L416" s="1"/>
      <c r="M416" s="1"/>
      <c r="N416" s="1"/>
      <c r="O416" s="81"/>
    </row>
    <row r="417" spans="7:15" x14ac:dyDescent="0.25">
      <c r="G417" s="1"/>
      <c r="H417" s="1"/>
      <c r="I417" s="1"/>
      <c r="J417" s="1"/>
      <c r="K417" s="1"/>
      <c r="L417" s="1"/>
      <c r="M417" s="1"/>
      <c r="N417" s="1"/>
      <c r="O417" s="81"/>
    </row>
    <row r="418" spans="7:15" x14ac:dyDescent="0.25">
      <c r="G418" s="1"/>
      <c r="H418" s="1"/>
      <c r="I418" s="1"/>
      <c r="J418" s="1"/>
      <c r="K418" s="1"/>
      <c r="L418" s="1"/>
      <c r="M418" s="1"/>
      <c r="N418" s="1"/>
      <c r="O418" s="81"/>
    </row>
    <row r="419" spans="7:15" x14ac:dyDescent="0.25">
      <c r="G419" s="1"/>
      <c r="H419" s="1"/>
      <c r="I419" s="1"/>
      <c r="J419" s="1"/>
      <c r="K419" s="1"/>
      <c r="L419" s="1"/>
      <c r="M419" s="1"/>
      <c r="N419" s="1"/>
      <c r="O419" s="81"/>
    </row>
    <row r="420" spans="7:15" x14ac:dyDescent="0.25">
      <c r="G420" s="1"/>
      <c r="H420" s="1"/>
      <c r="I420" s="1"/>
      <c r="J420" s="1"/>
      <c r="K420" s="1"/>
      <c r="L420" s="1"/>
      <c r="M420" s="1"/>
      <c r="N420" s="1"/>
      <c r="O420" s="81"/>
    </row>
    <row r="421" spans="7:15" x14ac:dyDescent="0.25">
      <c r="G421" s="1"/>
      <c r="H421" s="1"/>
      <c r="I421" s="1"/>
      <c r="J421" s="1"/>
      <c r="K421" s="1"/>
      <c r="L421" s="1"/>
      <c r="M421" s="1"/>
      <c r="N421" s="1"/>
      <c r="O421" s="81"/>
    </row>
    <row r="422" spans="7:15" x14ac:dyDescent="0.25">
      <c r="G422" s="1"/>
      <c r="H422" s="1"/>
      <c r="I422" s="1"/>
      <c r="J422" s="1"/>
      <c r="K422" s="1"/>
      <c r="L422" s="1"/>
      <c r="M422" s="1"/>
      <c r="N422" s="1"/>
      <c r="O422" s="81"/>
    </row>
    <row r="423" spans="7:15" x14ac:dyDescent="0.25">
      <c r="G423" s="1"/>
      <c r="H423" s="1"/>
      <c r="I423" s="1"/>
      <c r="J423" s="1"/>
      <c r="K423" s="1"/>
      <c r="L423" s="1"/>
      <c r="M423" s="1"/>
      <c r="N423" s="1"/>
      <c r="O423" s="81"/>
    </row>
    <row r="424" spans="7:15" x14ac:dyDescent="0.25">
      <c r="G424" s="1"/>
      <c r="H424" s="1"/>
      <c r="I424" s="1"/>
      <c r="J424" s="1"/>
      <c r="K424" s="1"/>
      <c r="L424" s="1"/>
      <c r="M424" s="1"/>
      <c r="N424" s="1"/>
      <c r="O424" s="81"/>
    </row>
    <row r="425" spans="7:15" x14ac:dyDescent="0.25">
      <c r="G425" s="1"/>
      <c r="H425" s="1"/>
      <c r="I425" s="1"/>
      <c r="J425" s="1"/>
      <c r="K425" s="1"/>
      <c r="L425" s="1"/>
      <c r="M425" s="1"/>
      <c r="N425" s="1"/>
      <c r="O425" s="81"/>
    </row>
    <row r="426" spans="7:15" x14ac:dyDescent="0.25">
      <c r="G426" s="1"/>
      <c r="H426" s="1"/>
      <c r="I426" s="1"/>
      <c r="J426" s="1"/>
      <c r="K426" s="1"/>
      <c r="L426" s="1"/>
      <c r="M426" s="1"/>
      <c r="N426" s="1"/>
      <c r="O426" s="81"/>
    </row>
    <row r="427" spans="7:15" x14ac:dyDescent="0.25">
      <c r="G427" s="1"/>
      <c r="H427" s="1"/>
      <c r="I427" s="1"/>
      <c r="J427" s="1"/>
      <c r="K427" s="1"/>
      <c r="L427" s="1"/>
      <c r="M427" s="1"/>
      <c r="N427" s="1"/>
      <c r="O427" s="81"/>
    </row>
    <row r="428" spans="7:15" x14ac:dyDescent="0.25">
      <c r="G428" s="1"/>
      <c r="H428" s="1"/>
      <c r="I428" s="1"/>
      <c r="J428" s="1"/>
      <c r="K428" s="1"/>
      <c r="L428" s="1"/>
      <c r="M428" s="1"/>
      <c r="N428" s="1"/>
      <c r="O428" s="81"/>
    </row>
    <row r="429" spans="7:15" x14ac:dyDescent="0.25">
      <c r="G429" s="1"/>
      <c r="H429" s="1"/>
      <c r="I429" s="1"/>
      <c r="J429" s="1"/>
      <c r="K429" s="1"/>
      <c r="L429" s="1"/>
      <c r="M429" s="1"/>
      <c r="N429" s="1"/>
      <c r="O429" s="81"/>
    </row>
    <row r="430" spans="7:15" x14ac:dyDescent="0.25">
      <c r="G430" s="1"/>
      <c r="H430" s="1"/>
      <c r="I430" s="1"/>
      <c r="J430" s="1"/>
      <c r="K430" s="1"/>
      <c r="L430" s="1"/>
      <c r="M430" s="1"/>
      <c r="N430" s="1"/>
      <c r="O430" s="81"/>
    </row>
    <row r="431" spans="7:15" x14ac:dyDescent="0.25">
      <c r="G431" s="1"/>
      <c r="H431" s="1"/>
      <c r="I431" s="1"/>
      <c r="J431" s="1"/>
      <c r="K431" s="1"/>
      <c r="L431" s="1"/>
      <c r="M431" s="1"/>
      <c r="N431" s="1"/>
      <c r="O431" s="81"/>
    </row>
    <row r="432" spans="7:15" x14ac:dyDescent="0.25">
      <c r="G432" s="1"/>
      <c r="H432" s="1"/>
      <c r="I432" s="1"/>
      <c r="J432" s="1"/>
      <c r="K432" s="1"/>
      <c r="L432" s="1"/>
      <c r="M432" s="1"/>
      <c r="N432" s="1"/>
      <c r="O432" s="81"/>
    </row>
    <row r="433" spans="7:15" x14ac:dyDescent="0.25">
      <c r="G433" s="1"/>
      <c r="H433" s="1"/>
      <c r="I433" s="1"/>
      <c r="J433" s="1"/>
      <c r="K433" s="1"/>
      <c r="L433" s="1"/>
      <c r="M433" s="1"/>
      <c r="N433" s="1"/>
      <c r="O433" s="81"/>
    </row>
    <row r="434" spans="7:15" x14ac:dyDescent="0.25">
      <c r="G434" s="1"/>
      <c r="H434" s="1"/>
      <c r="I434" s="1"/>
      <c r="J434" s="1"/>
      <c r="K434" s="1"/>
      <c r="L434" s="1"/>
      <c r="M434" s="1"/>
      <c r="N434" s="1"/>
      <c r="O434" s="81"/>
    </row>
    <row r="435" spans="7:15" x14ac:dyDescent="0.25">
      <c r="G435" s="1"/>
      <c r="H435" s="1"/>
      <c r="I435" s="1"/>
      <c r="J435" s="1"/>
      <c r="K435" s="1"/>
      <c r="L435" s="1"/>
      <c r="M435" s="1"/>
      <c r="N435" s="1"/>
      <c r="O435" s="81"/>
    </row>
    <row r="436" spans="7:15" x14ac:dyDescent="0.25">
      <c r="G436" s="1"/>
      <c r="H436" s="1"/>
      <c r="I436" s="1"/>
      <c r="J436" s="1"/>
      <c r="K436" s="1"/>
      <c r="L436" s="1"/>
      <c r="M436" s="1"/>
      <c r="N436" s="1"/>
      <c r="O436" s="81"/>
    </row>
    <row r="437" spans="7:15" x14ac:dyDescent="0.25">
      <c r="G437" s="1"/>
      <c r="H437" s="1"/>
      <c r="I437" s="1"/>
      <c r="J437" s="1"/>
      <c r="K437" s="1"/>
      <c r="L437" s="1"/>
      <c r="M437" s="1"/>
      <c r="N437" s="1"/>
      <c r="O437" s="81"/>
    </row>
    <row r="438" spans="7:15" x14ac:dyDescent="0.25">
      <c r="G438" s="1"/>
      <c r="H438" s="1"/>
      <c r="I438" s="1"/>
      <c r="J438" s="1"/>
      <c r="K438" s="1"/>
      <c r="L438" s="1"/>
      <c r="M438" s="1"/>
      <c r="N438" s="1"/>
      <c r="O438" s="81"/>
    </row>
    <row r="439" spans="7:15" x14ac:dyDescent="0.25">
      <c r="G439" s="1"/>
      <c r="H439" s="1"/>
      <c r="I439" s="1"/>
      <c r="J439" s="1"/>
      <c r="K439" s="1"/>
      <c r="L439" s="1"/>
      <c r="M439" s="1"/>
      <c r="N439" s="1"/>
      <c r="O439" s="81"/>
    </row>
    <row r="440" spans="7:15" x14ac:dyDescent="0.25">
      <c r="G440" s="1"/>
      <c r="H440" s="1"/>
      <c r="I440" s="1"/>
      <c r="J440" s="1"/>
      <c r="K440" s="1"/>
      <c r="L440" s="1"/>
      <c r="M440" s="1"/>
      <c r="N440" s="1"/>
      <c r="O440" s="81"/>
    </row>
    <row r="441" spans="7:15" x14ac:dyDescent="0.25">
      <c r="G441" s="1"/>
      <c r="H441" s="1"/>
      <c r="I441" s="1"/>
      <c r="J441" s="1"/>
      <c r="K441" s="1"/>
      <c r="L441" s="1"/>
      <c r="M441" s="1"/>
      <c r="N441" s="1"/>
      <c r="O441" s="81"/>
    </row>
    <row r="442" spans="7:15" x14ac:dyDescent="0.25">
      <c r="G442" s="1"/>
      <c r="H442" s="1"/>
      <c r="I442" s="1"/>
      <c r="J442" s="1"/>
      <c r="K442" s="1"/>
      <c r="L442" s="1"/>
      <c r="M442" s="1"/>
      <c r="N442" s="1"/>
      <c r="O442" s="81"/>
    </row>
    <row r="443" spans="7:15" x14ac:dyDescent="0.25">
      <c r="G443" s="1"/>
      <c r="H443" s="1"/>
      <c r="I443" s="1"/>
      <c r="J443" s="1"/>
      <c r="K443" s="1"/>
      <c r="L443" s="1"/>
      <c r="M443" s="1"/>
      <c r="N443" s="1"/>
      <c r="O443" s="81"/>
    </row>
    <row r="444" spans="7:15" x14ac:dyDescent="0.25">
      <c r="G444" s="1"/>
      <c r="H444" s="1"/>
      <c r="I444" s="1"/>
      <c r="J444" s="1"/>
      <c r="K444" s="1"/>
      <c r="L444" s="1"/>
      <c r="M444" s="1"/>
      <c r="N444" s="1"/>
      <c r="O444" s="81"/>
    </row>
    <row r="445" spans="7:15" x14ac:dyDescent="0.25">
      <c r="G445" s="1"/>
      <c r="H445" s="1"/>
      <c r="I445" s="1"/>
      <c r="J445" s="1"/>
      <c r="K445" s="1"/>
      <c r="L445" s="1"/>
      <c r="M445" s="1"/>
      <c r="N445" s="1"/>
      <c r="O445" s="81"/>
    </row>
    <row r="446" spans="7:15" x14ac:dyDescent="0.25">
      <c r="G446" s="1"/>
      <c r="H446" s="1"/>
      <c r="I446" s="1"/>
      <c r="J446" s="1"/>
      <c r="K446" s="1"/>
      <c r="L446" s="1"/>
      <c r="M446" s="1"/>
      <c r="N446" s="1"/>
      <c r="O446" s="81"/>
    </row>
    <row r="447" spans="7:15" x14ac:dyDescent="0.25">
      <c r="G447" s="1"/>
      <c r="H447" s="1"/>
      <c r="I447" s="1"/>
      <c r="J447" s="1"/>
      <c r="K447" s="1"/>
      <c r="L447" s="1"/>
      <c r="M447" s="1"/>
      <c r="N447" s="1"/>
      <c r="O447" s="81"/>
    </row>
    <row r="448" spans="7:15" x14ac:dyDescent="0.25">
      <c r="G448" s="1"/>
      <c r="H448" s="1"/>
      <c r="I448" s="1"/>
      <c r="J448" s="1"/>
      <c r="K448" s="1"/>
      <c r="L448" s="1"/>
      <c r="M448" s="1"/>
      <c r="N448" s="1"/>
      <c r="O448" s="81"/>
    </row>
    <row r="449" spans="7:15" x14ac:dyDescent="0.25">
      <c r="G449" s="1"/>
      <c r="H449" s="1"/>
      <c r="I449" s="1"/>
      <c r="J449" s="1"/>
      <c r="K449" s="1"/>
      <c r="L449" s="1"/>
      <c r="M449" s="1"/>
      <c r="N449" s="1"/>
      <c r="O449" s="81"/>
    </row>
    <row r="450" spans="7:15" x14ac:dyDescent="0.25">
      <c r="G450" s="1"/>
      <c r="H450" s="1"/>
      <c r="I450" s="1"/>
      <c r="J450" s="1"/>
      <c r="K450" s="1"/>
      <c r="L450" s="1"/>
      <c r="M450" s="1"/>
      <c r="N450" s="1"/>
      <c r="O450" s="81"/>
    </row>
    <row r="451" spans="7:15" x14ac:dyDescent="0.25">
      <c r="G451" s="1"/>
      <c r="H451" s="1"/>
      <c r="I451" s="1"/>
      <c r="J451" s="1"/>
      <c r="K451" s="1"/>
      <c r="L451" s="1"/>
      <c r="M451" s="1"/>
      <c r="N451" s="1"/>
      <c r="O451" s="81"/>
    </row>
    <row r="452" spans="7:15" x14ac:dyDescent="0.25">
      <c r="G452" s="1"/>
      <c r="H452" s="1"/>
      <c r="I452" s="1"/>
      <c r="J452" s="1"/>
      <c r="K452" s="1"/>
      <c r="L452" s="1"/>
      <c r="M452" s="1"/>
      <c r="N452" s="1"/>
      <c r="O452" s="81"/>
    </row>
    <row r="453" spans="7:15" x14ac:dyDescent="0.25">
      <c r="G453" s="1"/>
      <c r="H453" s="1"/>
      <c r="I453" s="1"/>
      <c r="J453" s="1"/>
      <c r="K453" s="1"/>
      <c r="L453" s="1"/>
      <c r="M453" s="1"/>
      <c r="N453" s="1"/>
      <c r="O453" s="81"/>
    </row>
    <row r="454" spans="7:15" x14ac:dyDescent="0.25">
      <c r="G454" s="1"/>
      <c r="H454" s="1"/>
      <c r="I454" s="1"/>
      <c r="J454" s="1"/>
      <c r="K454" s="1"/>
      <c r="L454" s="1"/>
      <c r="M454" s="1"/>
      <c r="N454" s="1"/>
      <c r="O454" s="81"/>
    </row>
    <row r="455" spans="7:15" x14ac:dyDescent="0.25">
      <c r="G455" s="1"/>
      <c r="H455" s="1"/>
      <c r="I455" s="1"/>
      <c r="J455" s="1"/>
      <c r="K455" s="1"/>
      <c r="L455" s="1"/>
      <c r="M455" s="1"/>
      <c r="N455" s="1"/>
      <c r="O455" s="81"/>
    </row>
    <row r="456" spans="7:15" x14ac:dyDescent="0.25">
      <c r="G456" s="1"/>
      <c r="H456" s="1"/>
      <c r="I456" s="1"/>
      <c r="J456" s="1"/>
      <c r="K456" s="1"/>
      <c r="L456" s="1"/>
      <c r="M456" s="1"/>
      <c r="N456" s="1"/>
      <c r="O456" s="81"/>
    </row>
    <row r="457" spans="7:15" x14ac:dyDescent="0.25">
      <c r="G457" s="1"/>
      <c r="H457" s="1"/>
      <c r="I457" s="1"/>
      <c r="J457" s="1"/>
      <c r="K457" s="1"/>
      <c r="L457" s="1"/>
      <c r="M457" s="1"/>
      <c r="N457" s="1"/>
      <c r="O457" s="81"/>
    </row>
    <row r="458" spans="7:15" x14ac:dyDescent="0.25">
      <c r="G458" s="1"/>
      <c r="H458" s="1"/>
      <c r="I458" s="1"/>
      <c r="J458" s="1"/>
      <c r="K458" s="1"/>
      <c r="L458" s="1"/>
      <c r="M458" s="1"/>
      <c r="N458" s="1"/>
      <c r="O458" s="81"/>
    </row>
    <row r="459" spans="7:15" x14ac:dyDescent="0.25">
      <c r="G459" s="1"/>
      <c r="H459" s="1"/>
      <c r="I459" s="1"/>
      <c r="J459" s="1"/>
      <c r="K459" s="1"/>
      <c r="L459" s="1"/>
      <c r="M459" s="1"/>
      <c r="N459" s="1"/>
      <c r="O459" s="81"/>
    </row>
    <row r="460" spans="7:15" x14ac:dyDescent="0.25">
      <c r="G460" s="1"/>
      <c r="H460" s="1"/>
      <c r="I460" s="1"/>
      <c r="J460" s="1"/>
      <c r="K460" s="1"/>
      <c r="L460" s="1"/>
      <c r="M460" s="1"/>
      <c r="N460" s="1"/>
      <c r="O460" s="81"/>
    </row>
    <row r="461" spans="7:15" x14ac:dyDescent="0.25">
      <c r="G461" s="1"/>
      <c r="H461" s="1"/>
      <c r="I461" s="1"/>
      <c r="J461" s="1"/>
      <c r="K461" s="1"/>
      <c r="L461" s="1"/>
      <c r="M461" s="1"/>
      <c r="N461" s="1"/>
      <c r="O461" s="81"/>
    </row>
    <row r="462" spans="7:15" x14ac:dyDescent="0.25">
      <c r="G462" s="1"/>
      <c r="H462" s="1"/>
      <c r="I462" s="1"/>
      <c r="J462" s="1"/>
      <c r="K462" s="1"/>
      <c r="L462" s="1"/>
      <c r="M462" s="1"/>
      <c r="N462" s="1"/>
      <c r="O462" s="81"/>
    </row>
    <row r="463" spans="7:15" x14ac:dyDescent="0.25">
      <c r="G463" s="1"/>
      <c r="H463" s="1"/>
      <c r="I463" s="1"/>
      <c r="J463" s="1"/>
      <c r="K463" s="1"/>
      <c r="L463" s="1"/>
      <c r="M463" s="1"/>
      <c r="N463" s="1"/>
      <c r="O463" s="81"/>
    </row>
    <row r="464" spans="7:15" x14ac:dyDescent="0.25">
      <c r="G464" s="1"/>
      <c r="H464" s="1"/>
      <c r="I464" s="1"/>
      <c r="J464" s="1"/>
      <c r="K464" s="1"/>
      <c r="L464" s="1"/>
      <c r="M464" s="1"/>
      <c r="N464" s="1"/>
      <c r="O464" s="81"/>
    </row>
    <row r="465" spans="7:15" x14ac:dyDescent="0.25">
      <c r="G465" s="1"/>
      <c r="H465" s="1"/>
      <c r="I465" s="1"/>
      <c r="J465" s="1"/>
      <c r="K465" s="1"/>
      <c r="L465" s="1"/>
      <c r="M465" s="1"/>
      <c r="N465" s="1"/>
      <c r="O465" s="81"/>
    </row>
    <row r="466" spans="7:15" x14ac:dyDescent="0.25">
      <c r="G466" s="1"/>
      <c r="H466" s="1"/>
      <c r="I466" s="1"/>
      <c r="J466" s="1"/>
      <c r="K466" s="1"/>
      <c r="L466" s="1"/>
      <c r="M466" s="1"/>
      <c r="N466" s="1"/>
      <c r="O466" s="81"/>
    </row>
    <row r="467" spans="7:15" x14ac:dyDescent="0.25">
      <c r="G467" s="1"/>
      <c r="H467" s="1"/>
      <c r="I467" s="1"/>
      <c r="J467" s="1"/>
      <c r="K467" s="1"/>
      <c r="L467" s="1"/>
      <c r="M467" s="1"/>
      <c r="N467" s="1"/>
      <c r="O467" s="81"/>
    </row>
    <row r="468" spans="7:15" x14ac:dyDescent="0.25">
      <c r="G468" s="1"/>
      <c r="H468" s="1"/>
      <c r="I468" s="1"/>
      <c r="J468" s="1"/>
      <c r="K468" s="1"/>
      <c r="L468" s="1"/>
      <c r="M468" s="1"/>
      <c r="N468" s="1"/>
      <c r="O468" s="81"/>
    </row>
    <row r="469" spans="7:15" x14ac:dyDescent="0.25">
      <c r="G469" s="1"/>
      <c r="H469" s="1"/>
      <c r="I469" s="1"/>
      <c r="J469" s="1"/>
      <c r="K469" s="1"/>
      <c r="L469" s="1"/>
      <c r="M469" s="1"/>
      <c r="N469" s="1"/>
      <c r="O469" s="81"/>
    </row>
    <row r="470" spans="7:15" x14ac:dyDescent="0.25">
      <c r="G470" s="1"/>
      <c r="H470" s="1"/>
      <c r="I470" s="1"/>
      <c r="J470" s="1"/>
      <c r="K470" s="1"/>
      <c r="L470" s="1"/>
      <c r="M470" s="1"/>
      <c r="N470" s="1"/>
      <c r="O470" s="81"/>
    </row>
    <row r="471" spans="7:15" x14ac:dyDescent="0.25">
      <c r="G471" s="1"/>
      <c r="H471" s="1"/>
      <c r="I471" s="1"/>
      <c r="J471" s="1"/>
      <c r="K471" s="1"/>
      <c r="L471" s="1"/>
      <c r="M471" s="1"/>
      <c r="N471" s="1"/>
      <c r="O471" s="81"/>
    </row>
    <row r="472" spans="7:15" x14ac:dyDescent="0.25">
      <c r="G472" s="1"/>
      <c r="H472" s="1"/>
      <c r="I472" s="1"/>
      <c r="J472" s="1"/>
      <c r="K472" s="1"/>
      <c r="L472" s="1"/>
      <c r="M472" s="1"/>
      <c r="N472" s="1"/>
      <c r="O472" s="81"/>
    </row>
    <row r="473" spans="7:15" x14ac:dyDescent="0.25">
      <c r="G473" s="1"/>
      <c r="H473" s="1"/>
      <c r="I473" s="1"/>
      <c r="J473" s="1"/>
      <c r="K473" s="1"/>
      <c r="L473" s="1"/>
      <c r="M473" s="1"/>
      <c r="N473" s="1"/>
      <c r="O473" s="81"/>
    </row>
    <row r="474" spans="7:15" x14ac:dyDescent="0.25">
      <c r="G474" s="1"/>
      <c r="H474" s="1"/>
      <c r="I474" s="1"/>
      <c r="J474" s="1"/>
      <c r="K474" s="1"/>
      <c r="L474" s="1"/>
      <c r="M474" s="1"/>
      <c r="N474" s="1"/>
      <c r="O474" s="81"/>
    </row>
    <row r="475" spans="7:15" x14ac:dyDescent="0.25">
      <c r="G475" s="1"/>
      <c r="H475" s="1"/>
      <c r="I475" s="1"/>
      <c r="J475" s="1"/>
      <c r="K475" s="1"/>
      <c r="L475" s="1"/>
      <c r="M475" s="1"/>
      <c r="N475" s="1"/>
      <c r="O475" s="81"/>
    </row>
    <row r="476" spans="7:15" x14ac:dyDescent="0.25">
      <c r="G476" s="1"/>
      <c r="H476" s="1"/>
      <c r="I476" s="1"/>
      <c r="J476" s="1"/>
      <c r="K476" s="1"/>
      <c r="L476" s="1"/>
      <c r="M476" s="1"/>
      <c r="N476" s="1"/>
      <c r="O476" s="81"/>
    </row>
    <row r="477" spans="7:15" x14ac:dyDescent="0.25">
      <c r="G477" s="1"/>
      <c r="H477" s="1"/>
      <c r="I477" s="1"/>
      <c r="J477" s="1"/>
      <c r="K477" s="1"/>
      <c r="L477" s="1"/>
      <c r="M477" s="1"/>
      <c r="N477" s="1"/>
      <c r="O477" s="81"/>
    </row>
    <row r="478" spans="7:15" x14ac:dyDescent="0.25">
      <c r="G478" s="1"/>
      <c r="H478" s="1"/>
      <c r="I478" s="1"/>
      <c r="J478" s="1"/>
      <c r="K478" s="1"/>
      <c r="L478" s="1"/>
      <c r="M478" s="1"/>
      <c r="N478" s="1"/>
      <c r="O478" s="81"/>
    </row>
    <row r="479" spans="7:15" x14ac:dyDescent="0.25">
      <c r="G479" s="1"/>
      <c r="H479" s="1"/>
      <c r="I479" s="1"/>
      <c r="J479" s="1"/>
      <c r="K479" s="1"/>
      <c r="L479" s="1"/>
      <c r="M479" s="1"/>
      <c r="N479" s="1"/>
      <c r="O479" s="81"/>
    </row>
    <row r="480" spans="7:15" x14ac:dyDescent="0.25">
      <c r="G480" s="1"/>
      <c r="H480" s="1"/>
      <c r="I480" s="1"/>
      <c r="J480" s="1"/>
      <c r="K480" s="1"/>
      <c r="L480" s="1"/>
      <c r="M480" s="1"/>
      <c r="N480" s="1"/>
      <c r="O480" s="81"/>
    </row>
    <row r="481" spans="7:15" x14ac:dyDescent="0.25">
      <c r="G481" s="1"/>
      <c r="H481" s="1"/>
      <c r="I481" s="1"/>
      <c r="J481" s="1"/>
      <c r="K481" s="1"/>
      <c r="L481" s="1"/>
      <c r="M481" s="1"/>
      <c r="N481" s="1"/>
      <c r="O481" s="81"/>
    </row>
    <row r="482" spans="7:15" x14ac:dyDescent="0.25">
      <c r="G482" s="1"/>
      <c r="H482" s="1"/>
      <c r="I482" s="1"/>
      <c r="J482" s="1"/>
      <c r="K482" s="1"/>
      <c r="L482" s="1"/>
      <c r="M482" s="1"/>
      <c r="N482" s="1"/>
      <c r="O482" s="81"/>
    </row>
    <row r="483" spans="7:15" x14ac:dyDescent="0.25">
      <c r="G483" s="1"/>
      <c r="H483" s="1"/>
      <c r="I483" s="1"/>
      <c r="J483" s="1"/>
      <c r="K483" s="1"/>
      <c r="L483" s="1"/>
      <c r="M483" s="1"/>
      <c r="N483" s="1"/>
      <c r="O483" s="81"/>
    </row>
    <row r="484" spans="7:15" x14ac:dyDescent="0.25">
      <c r="G484" s="1"/>
      <c r="H484" s="1"/>
      <c r="I484" s="1"/>
      <c r="J484" s="1"/>
      <c r="K484" s="1"/>
      <c r="L484" s="1"/>
      <c r="M484" s="1"/>
      <c r="N484" s="1"/>
      <c r="O484" s="81"/>
    </row>
    <row r="485" spans="7:15" x14ac:dyDescent="0.25">
      <c r="G485" s="1"/>
      <c r="H485" s="1"/>
      <c r="I485" s="1"/>
      <c r="J485" s="1"/>
      <c r="K485" s="1"/>
      <c r="L485" s="1"/>
      <c r="M485" s="1"/>
      <c r="N485" s="1"/>
      <c r="O485" s="81"/>
    </row>
    <row r="486" spans="7:15" x14ac:dyDescent="0.25">
      <c r="G486" s="1"/>
      <c r="H486" s="1"/>
      <c r="I486" s="1"/>
      <c r="J486" s="1"/>
      <c r="K486" s="1"/>
      <c r="L486" s="1"/>
      <c r="M486" s="1"/>
      <c r="N486" s="1"/>
      <c r="O486" s="81"/>
    </row>
    <row r="487" spans="7:15" x14ac:dyDescent="0.25">
      <c r="G487" s="1"/>
      <c r="H487" s="1"/>
      <c r="I487" s="1"/>
      <c r="J487" s="1"/>
      <c r="K487" s="1"/>
      <c r="L487" s="1"/>
      <c r="M487" s="1"/>
      <c r="N487" s="1"/>
      <c r="O487" s="81"/>
    </row>
    <row r="488" spans="7:15" x14ac:dyDescent="0.25">
      <c r="G488" s="1"/>
      <c r="H488" s="1"/>
      <c r="I488" s="1"/>
      <c r="J488" s="1"/>
      <c r="K488" s="1"/>
      <c r="L488" s="1"/>
      <c r="M488" s="1"/>
      <c r="N488" s="1"/>
      <c r="O488" s="81"/>
    </row>
    <row r="489" spans="7:15" x14ac:dyDescent="0.25">
      <c r="G489" s="1"/>
      <c r="H489" s="1"/>
      <c r="I489" s="1"/>
      <c r="J489" s="1"/>
      <c r="K489" s="1"/>
      <c r="L489" s="1"/>
      <c r="M489" s="1"/>
      <c r="N489" s="1"/>
      <c r="O489" s="81"/>
    </row>
    <row r="490" spans="7:15" x14ac:dyDescent="0.25">
      <c r="G490" s="1"/>
      <c r="H490" s="1"/>
      <c r="I490" s="1"/>
      <c r="J490" s="1"/>
      <c r="K490" s="1"/>
      <c r="L490" s="1"/>
      <c r="M490" s="1"/>
      <c r="N490" s="1"/>
      <c r="O490" s="81"/>
    </row>
    <row r="491" spans="7:15" x14ac:dyDescent="0.25">
      <c r="G491" s="1"/>
      <c r="H491" s="1"/>
      <c r="I491" s="1"/>
      <c r="J491" s="1"/>
      <c r="K491" s="1"/>
      <c r="L491" s="1"/>
      <c r="M491" s="1"/>
      <c r="N491" s="1"/>
      <c r="O491" s="81"/>
    </row>
    <row r="492" spans="7:15" x14ac:dyDescent="0.25">
      <c r="G492" s="1"/>
      <c r="H492" s="1"/>
      <c r="I492" s="1"/>
      <c r="J492" s="1"/>
      <c r="K492" s="1"/>
      <c r="L492" s="1"/>
      <c r="M492" s="1"/>
      <c r="N492" s="1"/>
      <c r="O492" s="81"/>
    </row>
    <row r="493" spans="7:15" x14ac:dyDescent="0.25">
      <c r="G493" s="1"/>
      <c r="H493" s="1"/>
      <c r="I493" s="1"/>
      <c r="J493" s="1"/>
      <c r="K493" s="1"/>
      <c r="L493" s="1"/>
      <c r="M493" s="1"/>
      <c r="N493" s="1"/>
      <c r="O493" s="81"/>
    </row>
    <row r="494" spans="7:15" x14ac:dyDescent="0.25">
      <c r="G494" s="1"/>
      <c r="H494" s="1"/>
      <c r="I494" s="1"/>
      <c r="J494" s="1"/>
      <c r="K494" s="1"/>
      <c r="L494" s="1"/>
      <c r="M494" s="1"/>
      <c r="N494" s="1"/>
      <c r="O494" s="81"/>
    </row>
    <row r="495" spans="7:15" x14ac:dyDescent="0.25">
      <c r="G495" s="1"/>
      <c r="H495" s="1"/>
      <c r="I495" s="1"/>
      <c r="J495" s="1"/>
      <c r="K495" s="1"/>
      <c r="L495" s="1"/>
      <c r="M495" s="1"/>
      <c r="N495" s="1"/>
      <c r="O495" s="81"/>
    </row>
    <row r="496" spans="7:15" x14ac:dyDescent="0.25">
      <c r="G496" s="1"/>
      <c r="H496" s="1"/>
      <c r="I496" s="1"/>
      <c r="J496" s="1"/>
      <c r="K496" s="1"/>
      <c r="L496" s="1"/>
      <c r="M496" s="1"/>
      <c r="N496" s="1"/>
      <c r="O496" s="81"/>
    </row>
    <row r="497" spans="7:15" x14ac:dyDescent="0.25">
      <c r="G497" s="1"/>
      <c r="H497" s="1"/>
      <c r="I497" s="1"/>
      <c r="J497" s="1"/>
      <c r="K497" s="1"/>
      <c r="L497" s="1"/>
      <c r="M497" s="1"/>
      <c r="N497" s="1"/>
      <c r="O497" s="81"/>
    </row>
    <row r="498" spans="7:15" x14ac:dyDescent="0.25">
      <c r="G498" s="1"/>
      <c r="H498" s="1"/>
      <c r="I498" s="1"/>
      <c r="J498" s="1"/>
      <c r="K498" s="1"/>
      <c r="L498" s="1"/>
      <c r="M498" s="1"/>
      <c r="N498" s="1"/>
      <c r="O498" s="81"/>
    </row>
    <row r="499" spans="7:15" x14ac:dyDescent="0.25">
      <c r="G499" s="1"/>
      <c r="H499" s="1"/>
      <c r="I499" s="1"/>
      <c r="J499" s="1"/>
      <c r="K499" s="1"/>
      <c r="L499" s="1"/>
      <c r="M499" s="1"/>
      <c r="N499" s="1"/>
      <c r="O499" s="81"/>
    </row>
    <row r="500" spans="7:15" x14ac:dyDescent="0.25">
      <c r="G500" s="1"/>
      <c r="H500" s="1"/>
      <c r="I500" s="1"/>
      <c r="J500" s="1"/>
      <c r="K500" s="1"/>
      <c r="L500" s="1"/>
      <c r="M500" s="1"/>
      <c r="N500" s="1"/>
      <c r="O500" s="81"/>
    </row>
    <row r="501" spans="7:15" x14ac:dyDescent="0.25">
      <c r="G501" s="1"/>
      <c r="H501" s="1"/>
      <c r="I501" s="1"/>
      <c r="J501" s="1"/>
      <c r="K501" s="1"/>
      <c r="L501" s="1"/>
      <c r="M501" s="1"/>
      <c r="N501" s="1"/>
      <c r="O501" s="81"/>
    </row>
    <row r="502" spans="7:15" x14ac:dyDescent="0.25">
      <c r="G502" s="1"/>
      <c r="H502" s="1"/>
      <c r="I502" s="1"/>
      <c r="J502" s="1"/>
      <c r="K502" s="1"/>
      <c r="L502" s="1"/>
      <c r="M502" s="1"/>
      <c r="N502" s="1"/>
      <c r="O502" s="81"/>
    </row>
    <row r="503" spans="7:15" x14ac:dyDescent="0.25">
      <c r="G503" s="1"/>
      <c r="H503" s="1"/>
      <c r="I503" s="1"/>
      <c r="J503" s="1"/>
      <c r="K503" s="1"/>
      <c r="L503" s="1"/>
      <c r="M503" s="1"/>
      <c r="N503" s="1"/>
      <c r="O503" s="81"/>
    </row>
    <row r="504" spans="7:15" x14ac:dyDescent="0.25">
      <c r="G504" s="1"/>
      <c r="H504" s="1"/>
      <c r="I504" s="1"/>
      <c r="J504" s="1"/>
      <c r="K504" s="1"/>
      <c r="L504" s="1"/>
      <c r="M504" s="1"/>
      <c r="N504" s="1"/>
      <c r="O504" s="81"/>
    </row>
    <row r="505" spans="7:15" x14ac:dyDescent="0.25">
      <c r="G505" s="1"/>
      <c r="H505" s="1"/>
      <c r="I505" s="1"/>
      <c r="J505" s="1"/>
      <c r="K505" s="1"/>
      <c r="L505" s="1"/>
      <c r="M505" s="1"/>
      <c r="N505" s="1"/>
      <c r="O505" s="81"/>
    </row>
    <row r="506" spans="7:15" x14ac:dyDescent="0.25">
      <c r="G506" s="1"/>
      <c r="H506" s="1"/>
      <c r="I506" s="1"/>
      <c r="J506" s="1"/>
      <c r="K506" s="1"/>
      <c r="L506" s="1"/>
      <c r="M506" s="1"/>
      <c r="N506" s="1"/>
      <c r="O506" s="81"/>
    </row>
    <row r="507" spans="7:15" x14ac:dyDescent="0.25">
      <c r="G507" s="1"/>
      <c r="H507" s="1"/>
      <c r="I507" s="1"/>
      <c r="J507" s="1"/>
      <c r="K507" s="1"/>
      <c r="L507" s="1"/>
      <c r="M507" s="1"/>
      <c r="N507" s="1"/>
      <c r="O507" s="81"/>
    </row>
    <row r="508" spans="7:15" x14ac:dyDescent="0.25">
      <c r="G508" s="1"/>
      <c r="H508" s="1"/>
      <c r="I508" s="1"/>
      <c r="J508" s="1"/>
      <c r="K508" s="1"/>
      <c r="L508" s="1"/>
      <c r="M508" s="1"/>
      <c r="N508" s="1"/>
      <c r="O508" s="81"/>
    </row>
    <row r="509" spans="7:15" x14ac:dyDescent="0.25">
      <c r="G509" s="1"/>
      <c r="H509" s="1"/>
      <c r="I509" s="1"/>
      <c r="J509" s="1"/>
      <c r="K509" s="1"/>
      <c r="L509" s="1"/>
      <c r="M509" s="1"/>
      <c r="N509" s="1"/>
      <c r="O509" s="81"/>
    </row>
    <row r="510" spans="7:15" x14ac:dyDescent="0.25">
      <c r="G510" s="1"/>
      <c r="H510" s="1"/>
      <c r="I510" s="1"/>
      <c r="J510" s="1"/>
      <c r="K510" s="1"/>
      <c r="L510" s="1"/>
      <c r="M510" s="1"/>
      <c r="N510" s="1"/>
      <c r="O510" s="81"/>
    </row>
    <row r="511" spans="7:15" x14ac:dyDescent="0.25">
      <c r="G511" s="1"/>
      <c r="H511" s="1"/>
      <c r="I511" s="1"/>
      <c r="J511" s="1"/>
      <c r="K511" s="1"/>
      <c r="L511" s="1"/>
      <c r="M511" s="1"/>
      <c r="N511" s="1"/>
      <c r="O511" s="81"/>
    </row>
    <row r="512" spans="7:15" x14ac:dyDescent="0.25">
      <c r="G512" s="1"/>
      <c r="H512" s="1"/>
      <c r="I512" s="1"/>
      <c r="J512" s="1"/>
      <c r="K512" s="1"/>
      <c r="L512" s="1"/>
      <c r="M512" s="1"/>
      <c r="N512" s="1"/>
      <c r="O512" s="81"/>
    </row>
    <row r="513" spans="7:15" x14ac:dyDescent="0.25">
      <c r="G513" s="1"/>
      <c r="H513" s="1"/>
      <c r="I513" s="1"/>
      <c r="J513" s="1"/>
      <c r="K513" s="1"/>
      <c r="L513" s="1"/>
      <c r="M513" s="1"/>
      <c r="N513" s="1"/>
      <c r="O513" s="81"/>
    </row>
    <row r="514" spans="7:15" x14ac:dyDescent="0.25">
      <c r="G514" s="1"/>
      <c r="H514" s="1"/>
      <c r="I514" s="1"/>
      <c r="J514" s="1"/>
      <c r="K514" s="1"/>
      <c r="L514" s="1"/>
      <c r="M514" s="1"/>
      <c r="N514" s="1"/>
      <c r="O514" s="81"/>
    </row>
    <row r="515" spans="7:15" x14ac:dyDescent="0.25">
      <c r="G515" s="1"/>
      <c r="H515" s="1"/>
      <c r="I515" s="1"/>
      <c r="J515" s="1"/>
      <c r="K515" s="1"/>
      <c r="L515" s="1"/>
      <c r="M515" s="1"/>
      <c r="N515" s="1"/>
      <c r="O515" s="81"/>
    </row>
    <row r="516" spans="7:15" x14ac:dyDescent="0.25">
      <c r="G516" s="1"/>
      <c r="H516" s="1"/>
      <c r="I516" s="1"/>
      <c r="J516" s="1"/>
      <c r="K516" s="1"/>
      <c r="L516" s="1"/>
      <c r="M516" s="1"/>
      <c r="N516" s="1"/>
      <c r="O516" s="81"/>
    </row>
    <row r="517" spans="7:15" x14ac:dyDescent="0.25">
      <c r="G517" s="1"/>
      <c r="H517" s="1"/>
      <c r="I517" s="1"/>
      <c r="J517" s="1"/>
      <c r="K517" s="1"/>
      <c r="L517" s="1"/>
      <c r="M517" s="1"/>
      <c r="N517" s="1"/>
      <c r="O517" s="81"/>
    </row>
    <row r="518" spans="7:15" x14ac:dyDescent="0.25">
      <c r="G518" s="1"/>
      <c r="H518" s="1"/>
      <c r="I518" s="1"/>
      <c r="J518" s="1"/>
      <c r="K518" s="1"/>
      <c r="L518" s="1"/>
      <c r="M518" s="1"/>
      <c r="N518" s="1"/>
      <c r="O518" s="81"/>
    </row>
    <row r="519" spans="7:15" x14ac:dyDescent="0.25">
      <c r="G519" s="1"/>
      <c r="H519" s="1"/>
      <c r="I519" s="1"/>
      <c r="J519" s="1"/>
      <c r="K519" s="1"/>
      <c r="L519" s="1"/>
      <c r="M519" s="1"/>
      <c r="N519" s="1"/>
      <c r="O519" s="81"/>
    </row>
    <row r="520" spans="7:15" x14ac:dyDescent="0.25">
      <c r="G520" s="1"/>
      <c r="H520" s="1"/>
      <c r="I520" s="1"/>
      <c r="J520" s="1"/>
      <c r="K520" s="1"/>
      <c r="L520" s="1"/>
      <c r="M520" s="1"/>
      <c r="N520" s="1"/>
      <c r="O520" s="81"/>
    </row>
    <row r="521" spans="7:15" x14ac:dyDescent="0.25">
      <c r="G521" s="1"/>
      <c r="H521" s="1"/>
      <c r="I521" s="1"/>
      <c r="J521" s="1"/>
      <c r="K521" s="1"/>
      <c r="L521" s="1"/>
      <c r="M521" s="1"/>
      <c r="N521" s="1"/>
      <c r="O521" s="81"/>
    </row>
    <row r="522" spans="7:15" x14ac:dyDescent="0.25">
      <c r="G522" s="1"/>
      <c r="H522" s="1"/>
      <c r="I522" s="1"/>
      <c r="J522" s="1"/>
      <c r="K522" s="1"/>
      <c r="L522" s="1"/>
      <c r="M522" s="1"/>
      <c r="N522" s="1"/>
      <c r="O522" s="81"/>
    </row>
    <row r="523" spans="7:15" x14ac:dyDescent="0.25">
      <c r="G523" s="1"/>
      <c r="H523" s="1"/>
      <c r="I523" s="1"/>
      <c r="J523" s="1"/>
      <c r="K523" s="1"/>
      <c r="L523" s="1"/>
      <c r="M523" s="1"/>
      <c r="N523" s="1"/>
      <c r="O523" s="81"/>
    </row>
    <row r="524" spans="7:15" x14ac:dyDescent="0.25">
      <c r="G524" s="1"/>
      <c r="H524" s="1"/>
      <c r="I524" s="1"/>
      <c r="J524" s="1"/>
      <c r="K524" s="1"/>
      <c r="L524" s="1"/>
      <c r="M524" s="1"/>
      <c r="N524" s="1"/>
      <c r="O524" s="81"/>
    </row>
    <row r="525" spans="7:15" x14ac:dyDescent="0.25">
      <c r="G525" s="1"/>
      <c r="H525" s="1"/>
      <c r="I525" s="1"/>
      <c r="J525" s="1"/>
      <c r="K525" s="1"/>
      <c r="L525" s="1"/>
      <c r="M525" s="1"/>
      <c r="N525" s="1"/>
      <c r="O525" s="81"/>
    </row>
    <row r="526" spans="7:15" x14ac:dyDescent="0.25">
      <c r="G526" s="1"/>
      <c r="H526" s="1"/>
      <c r="I526" s="1"/>
      <c r="J526" s="1"/>
      <c r="K526" s="1"/>
      <c r="L526" s="1"/>
      <c r="M526" s="1"/>
      <c r="N526" s="1"/>
      <c r="O526" s="81"/>
    </row>
    <row r="527" spans="7:15" x14ac:dyDescent="0.25">
      <c r="G527" s="1"/>
      <c r="H527" s="1"/>
      <c r="I527" s="1"/>
      <c r="J527" s="1"/>
      <c r="K527" s="1"/>
      <c r="L527" s="1"/>
      <c r="M527" s="1"/>
      <c r="N527" s="1"/>
      <c r="O527" s="81"/>
    </row>
    <row r="528" spans="7:15" x14ac:dyDescent="0.25">
      <c r="G528" s="1"/>
      <c r="H528" s="1"/>
      <c r="I528" s="1"/>
      <c r="J528" s="1"/>
      <c r="K528" s="1"/>
      <c r="L528" s="1"/>
      <c r="M528" s="1"/>
      <c r="N528" s="1"/>
      <c r="O528" s="81"/>
    </row>
    <row r="529" spans="7:15" x14ac:dyDescent="0.25">
      <c r="G529" s="1"/>
      <c r="H529" s="1"/>
      <c r="I529" s="1"/>
      <c r="J529" s="1"/>
      <c r="K529" s="1"/>
      <c r="L529" s="1"/>
      <c r="M529" s="1"/>
      <c r="N529" s="1"/>
      <c r="O529" s="81"/>
    </row>
    <row r="530" spans="7:15" x14ac:dyDescent="0.25">
      <c r="G530" s="1"/>
      <c r="H530" s="1"/>
      <c r="I530" s="1"/>
      <c r="J530" s="1"/>
      <c r="K530" s="1"/>
      <c r="L530" s="1"/>
      <c r="M530" s="1"/>
      <c r="N530" s="1"/>
      <c r="O530" s="81"/>
    </row>
    <row r="531" spans="7:15" x14ac:dyDescent="0.25">
      <c r="G531" s="1"/>
      <c r="H531" s="1"/>
      <c r="I531" s="1"/>
      <c r="J531" s="1"/>
      <c r="K531" s="1"/>
      <c r="L531" s="1"/>
      <c r="M531" s="1"/>
      <c r="N531" s="1"/>
      <c r="O531" s="81"/>
    </row>
    <row r="532" spans="7:15" x14ac:dyDescent="0.25">
      <c r="G532" s="1"/>
      <c r="H532" s="1"/>
      <c r="I532" s="1"/>
      <c r="J532" s="1"/>
      <c r="K532" s="1"/>
      <c r="L532" s="1"/>
      <c r="M532" s="1"/>
      <c r="N532" s="1"/>
      <c r="O532" s="81"/>
    </row>
    <row r="533" spans="7:15" x14ac:dyDescent="0.25">
      <c r="G533" s="1"/>
      <c r="H533" s="1"/>
      <c r="I533" s="1"/>
      <c r="J533" s="1"/>
      <c r="K533" s="1"/>
      <c r="L533" s="1"/>
      <c r="M533" s="1"/>
      <c r="N533" s="1"/>
      <c r="O533" s="81"/>
    </row>
    <row r="534" spans="7:15" x14ac:dyDescent="0.25">
      <c r="G534" s="1"/>
      <c r="H534" s="1"/>
      <c r="I534" s="1"/>
      <c r="J534" s="1"/>
      <c r="K534" s="1"/>
      <c r="L534" s="1"/>
      <c r="M534" s="1"/>
      <c r="N534" s="1"/>
      <c r="O534" s="81"/>
    </row>
    <row r="535" spans="7:15" x14ac:dyDescent="0.25">
      <c r="G535" s="1"/>
      <c r="H535" s="1"/>
      <c r="I535" s="1"/>
      <c r="J535" s="1"/>
      <c r="K535" s="1"/>
      <c r="L535" s="1"/>
      <c r="M535" s="1"/>
      <c r="N535" s="1"/>
      <c r="O535" s="81"/>
    </row>
    <row r="536" spans="7:15" x14ac:dyDescent="0.25">
      <c r="G536" s="1"/>
      <c r="H536" s="1"/>
      <c r="I536" s="1"/>
      <c r="J536" s="1"/>
      <c r="K536" s="1"/>
      <c r="L536" s="1"/>
      <c r="M536" s="1"/>
      <c r="N536" s="1"/>
      <c r="O536" s="81"/>
    </row>
    <row r="537" spans="7:15" x14ac:dyDescent="0.25">
      <c r="G537" s="1"/>
      <c r="H537" s="1"/>
      <c r="I537" s="1"/>
      <c r="J537" s="1"/>
      <c r="K537" s="1"/>
      <c r="L537" s="1"/>
      <c r="M537" s="1"/>
      <c r="N537" s="1"/>
      <c r="O537" s="81"/>
    </row>
    <row r="538" spans="7:15" x14ac:dyDescent="0.25">
      <c r="G538" s="1"/>
      <c r="H538" s="1"/>
      <c r="I538" s="1"/>
      <c r="J538" s="1"/>
      <c r="K538" s="1"/>
      <c r="L538" s="1"/>
      <c r="M538" s="1"/>
      <c r="N538" s="1"/>
      <c r="O538" s="81"/>
    </row>
    <row r="539" spans="7:15" x14ac:dyDescent="0.25">
      <c r="G539" s="1"/>
      <c r="H539" s="1"/>
      <c r="I539" s="1"/>
      <c r="J539" s="1"/>
      <c r="K539" s="1"/>
      <c r="L539" s="1"/>
      <c r="M539" s="1"/>
      <c r="N539" s="1"/>
      <c r="O539" s="81"/>
    </row>
    <row r="540" spans="7:15" x14ac:dyDescent="0.25">
      <c r="G540" s="1"/>
      <c r="H540" s="1"/>
      <c r="I540" s="1"/>
      <c r="J540" s="1"/>
      <c r="K540" s="1"/>
      <c r="L540" s="1"/>
      <c r="M540" s="1"/>
      <c r="N540" s="1"/>
      <c r="O540" s="81"/>
    </row>
    <row r="541" spans="7:15" x14ac:dyDescent="0.25">
      <c r="G541" s="1"/>
      <c r="H541" s="1"/>
      <c r="I541" s="1"/>
      <c r="J541" s="1"/>
      <c r="K541" s="1"/>
      <c r="L541" s="1"/>
      <c r="M541" s="1"/>
      <c r="N541" s="1"/>
      <c r="O541" s="81"/>
    </row>
    <row r="542" spans="7:15" x14ac:dyDescent="0.25">
      <c r="G542" s="1"/>
      <c r="H542" s="1"/>
      <c r="I542" s="1"/>
      <c r="J542" s="1"/>
      <c r="K542" s="1"/>
      <c r="L542" s="1"/>
      <c r="M542" s="1"/>
      <c r="N542" s="1"/>
      <c r="O542" s="81"/>
    </row>
    <row r="543" spans="7:15" x14ac:dyDescent="0.25">
      <c r="G543" s="1"/>
      <c r="H543" s="1"/>
      <c r="I543" s="1"/>
      <c r="J543" s="1"/>
      <c r="K543" s="1"/>
      <c r="L543" s="1"/>
      <c r="M543" s="1"/>
      <c r="N543" s="1"/>
      <c r="O543" s="81"/>
    </row>
    <row r="544" spans="7:15" x14ac:dyDescent="0.25">
      <c r="G544" s="1"/>
      <c r="H544" s="1"/>
      <c r="I544" s="1"/>
      <c r="J544" s="1"/>
      <c r="K544" s="1"/>
      <c r="L544" s="1"/>
      <c r="M544" s="1"/>
      <c r="N544" s="1"/>
      <c r="O544" s="81"/>
    </row>
    <row r="545" spans="7:15" x14ac:dyDescent="0.25">
      <c r="G545" s="1"/>
      <c r="H545" s="1"/>
      <c r="I545" s="1"/>
      <c r="J545" s="1"/>
      <c r="K545" s="1"/>
      <c r="L545" s="1"/>
      <c r="M545" s="1"/>
      <c r="N545" s="1"/>
      <c r="O545" s="81"/>
    </row>
    <row r="546" spans="7:15" x14ac:dyDescent="0.25">
      <c r="G546" s="1"/>
      <c r="H546" s="1"/>
      <c r="I546" s="1"/>
      <c r="J546" s="1"/>
      <c r="K546" s="1"/>
      <c r="L546" s="1"/>
      <c r="M546" s="1"/>
      <c r="N546" s="1"/>
      <c r="O546" s="81"/>
    </row>
    <row r="547" spans="7:15" x14ac:dyDescent="0.25">
      <c r="G547" s="1"/>
      <c r="H547" s="1"/>
      <c r="I547" s="1"/>
      <c r="J547" s="1"/>
      <c r="K547" s="1"/>
      <c r="L547" s="1"/>
      <c r="M547" s="1"/>
      <c r="N547" s="1"/>
      <c r="O547" s="81"/>
    </row>
    <row r="548" spans="7:15" x14ac:dyDescent="0.25">
      <c r="G548" s="1"/>
      <c r="H548" s="1"/>
      <c r="I548" s="1"/>
      <c r="J548" s="1"/>
      <c r="K548" s="1"/>
      <c r="L548" s="1"/>
      <c r="M548" s="1"/>
      <c r="N548" s="1"/>
      <c r="O548" s="81"/>
    </row>
    <row r="549" spans="7:15" x14ac:dyDescent="0.25">
      <c r="G549" s="1"/>
      <c r="H549" s="1"/>
      <c r="I549" s="1"/>
      <c r="J549" s="1"/>
      <c r="K549" s="1"/>
      <c r="L549" s="1"/>
      <c r="M549" s="1"/>
      <c r="N549" s="1"/>
      <c r="O549" s="81"/>
    </row>
    <row r="550" spans="7:15" x14ac:dyDescent="0.25">
      <c r="G550" s="1"/>
      <c r="H550" s="1"/>
      <c r="I550" s="1"/>
      <c r="J550" s="1"/>
      <c r="K550" s="1"/>
      <c r="L550" s="1"/>
      <c r="M550" s="1"/>
      <c r="N550" s="1"/>
      <c r="O550" s="81"/>
    </row>
    <row r="551" spans="7:15" x14ac:dyDescent="0.25">
      <c r="G551" s="1"/>
      <c r="H551" s="1"/>
      <c r="I551" s="1"/>
      <c r="J551" s="1"/>
      <c r="K551" s="1"/>
      <c r="L551" s="1"/>
      <c r="M551" s="1"/>
      <c r="N551" s="1"/>
      <c r="O551" s="81"/>
    </row>
    <row r="552" spans="7:15" x14ac:dyDescent="0.25">
      <c r="G552" s="1"/>
      <c r="H552" s="1"/>
      <c r="I552" s="1"/>
      <c r="J552" s="1"/>
      <c r="K552" s="1"/>
      <c r="L552" s="1"/>
      <c r="M552" s="1"/>
      <c r="N552" s="1"/>
      <c r="O552" s="81"/>
    </row>
    <row r="553" spans="7:15" x14ac:dyDescent="0.25">
      <c r="G553" s="1"/>
      <c r="H553" s="1"/>
      <c r="I553" s="1"/>
      <c r="J553" s="1"/>
      <c r="K553" s="1"/>
      <c r="L553" s="1"/>
      <c r="M553" s="1"/>
      <c r="N553" s="1"/>
      <c r="O553" s="81"/>
    </row>
    <row r="554" spans="7:15" x14ac:dyDescent="0.25">
      <c r="G554" s="1"/>
      <c r="H554" s="1"/>
      <c r="I554" s="1"/>
      <c r="J554" s="1"/>
      <c r="K554" s="1"/>
      <c r="L554" s="1"/>
      <c r="M554" s="1"/>
      <c r="N554" s="1"/>
      <c r="O554" s="81"/>
    </row>
    <row r="555" spans="7:15" x14ac:dyDescent="0.25">
      <c r="G555" s="1"/>
      <c r="H555" s="1"/>
      <c r="I555" s="1"/>
      <c r="J555" s="1"/>
      <c r="K555" s="1"/>
      <c r="L555" s="1"/>
      <c r="M555" s="1"/>
      <c r="N555" s="1"/>
      <c r="O555" s="81"/>
    </row>
    <row r="556" spans="7:15" x14ac:dyDescent="0.25">
      <c r="G556" s="1"/>
      <c r="H556" s="1"/>
      <c r="I556" s="1"/>
      <c r="J556" s="1"/>
      <c r="K556" s="1"/>
      <c r="L556" s="1"/>
      <c r="M556" s="1"/>
      <c r="N556" s="1"/>
      <c r="O556" s="81"/>
    </row>
    <row r="557" spans="7:15" x14ac:dyDescent="0.25">
      <c r="G557" s="1"/>
      <c r="H557" s="1"/>
      <c r="I557" s="1"/>
      <c r="J557" s="1"/>
      <c r="K557" s="1"/>
      <c r="L557" s="1"/>
      <c r="M557" s="1"/>
      <c r="N557" s="1"/>
      <c r="O557" s="81"/>
    </row>
    <row r="558" spans="7:15" x14ac:dyDescent="0.25">
      <c r="G558" s="1"/>
      <c r="H558" s="1"/>
      <c r="I558" s="1"/>
      <c r="J558" s="1"/>
      <c r="K558" s="1"/>
      <c r="L558" s="1"/>
      <c r="M558" s="1"/>
      <c r="N558" s="1"/>
      <c r="O558" s="81"/>
    </row>
    <row r="559" spans="7:15" x14ac:dyDescent="0.25">
      <c r="G559" s="1"/>
      <c r="H559" s="1"/>
      <c r="I559" s="1"/>
      <c r="J559" s="1"/>
      <c r="K559" s="1"/>
      <c r="L559" s="1"/>
      <c r="M559" s="1"/>
      <c r="N559" s="1"/>
      <c r="O559" s="81"/>
    </row>
    <row r="560" spans="7:15" x14ac:dyDescent="0.25">
      <c r="G560" s="1"/>
      <c r="H560" s="1"/>
      <c r="I560" s="1"/>
      <c r="J560" s="1"/>
      <c r="K560" s="1"/>
      <c r="L560" s="1"/>
      <c r="M560" s="1"/>
      <c r="N560" s="1"/>
      <c r="O560" s="81"/>
    </row>
    <row r="561" spans="7:15" x14ac:dyDescent="0.25">
      <c r="G561" s="1"/>
      <c r="H561" s="1"/>
      <c r="I561" s="1"/>
      <c r="J561" s="1"/>
      <c r="K561" s="1"/>
      <c r="L561" s="1"/>
      <c r="M561" s="1"/>
      <c r="N561" s="1"/>
      <c r="O561" s="81"/>
    </row>
    <row r="562" spans="7:15" x14ac:dyDescent="0.25">
      <c r="G562" s="1"/>
      <c r="H562" s="1"/>
      <c r="I562" s="1"/>
      <c r="J562" s="1"/>
      <c r="K562" s="1"/>
      <c r="L562" s="1"/>
      <c r="M562" s="1"/>
      <c r="N562" s="1"/>
      <c r="O562" s="81"/>
    </row>
    <row r="563" spans="7:15" x14ac:dyDescent="0.25">
      <c r="G563" s="1"/>
      <c r="H563" s="1"/>
      <c r="I563" s="1"/>
      <c r="J563" s="1"/>
      <c r="K563" s="1"/>
      <c r="L563" s="1"/>
      <c r="M563" s="1"/>
      <c r="N563" s="1"/>
      <c r="O563" s="81"/>
    </row>
    <row r="564" spans="7:15" x14ac:dyDescent="0.25">
      <c r="G564" s="1"/>
      <c r="H564" s="1"/>
      <c r="I564" s="1"/>
      <c r="J564" s="1"/>
      <c r="K564" s="1"/>
      <c r="L564" s="1"/>
      <c r="M564" s="1"/>
      <c r="N564" s="1"/>
      <c r="O564" s="81"/>
    </row>
    <row r="565" spans="7:15" x14ac:dyDescent="0.25">
      <c r="G565" s="1"/>
      <c r="H565" s="1"/>
      <c r="I565" s="1"/>
      <c r="J565" s="1"/>
      <c r="K565" s="1"/>
      <c r="L565" s="1"/>
      <c r="M565" s="1"/>
      <c r="N565" s="1"/>
      <c r="O565" s="81"/>
    </row>
    <row r="566" spans="7:15" x14ac:dyDescent="0.25">
      <c r="G566" s="1"/>
      <c r="H566" s="1"/>
      <c r="I566" s="1"/>
      <c r="J566" s="1"/>
      <c r="K566" s="1"/>
      <c r="L566" s="1"/>
      <c r="M566" s="1"/>
      <c r="N566" s="1"/>
      <c r="O566" s="81"/>
    </row>
    <row r="567" spans="7:15" x14ac:dyDescent="0.25">
      <c r="G567" s="1"/>
      <c r="H567" s="1"/>
      <c r="I567" s="1"/>
      <c r="J567" s="1"/>
      <c r="K567" s="1"/>
      <c r="L567" s="1"/>
      <c r="M567" s="1"/>
      <c r="N567" s="1"/>
      <c r="O567" s="81"/>
    </row>
    <row r="568" spans="7:15" x14ac:dyDescent="0.25">
      <c r="G568" s="1"/>
      <c r="H568" s="1"/>
      <c r="I568" s="1"/>
      <c r="J568" s="1"/>
      <c r="K568" s="1"/>
      <c r="L568" s="1"/>
      <c r="M568" s="1"/>
      <c r="N568" s="1"/>
      <c r="O568" s="81"/>
    </row>
    <row r="569" spans="7:15" x14ac:dyDescent="0.25">
      <c r="G569" s="1"/>
      <c r="H569" s="1"/>
      <c r="I569" s="1"/>
      <c r="J569" s="1"/>
      <c r="K569" s="1"/>
      <c r="L569" s="1"/>
      <c r="M569" s="1"/>
      <c r="N569" s="1"/>
      <c r="O569" s="81"/>
    </row>
    <row r="570" spans="7:15" x14ac:dyDescent="0.25">
      <c r="G570" s="1"/>
      <c r="H570" s="1"/>
      <c r="I570" s="1"/>
      <c r="J570" s="1"/>
      <c r="K570" s="1"/>
      <c r="L570" s="1"/>
      <c r="M570" s="1"/>
      <c r="N570" s="1"/>
      <c r="O570" s="81"/>
    </row>
    <row r="571" spans="7:15" x14ac:dyDescent="0.25">
      <c r="G571" s="1"/>
      <c r="H571" s="1"/>
      <c r="I571" s="1"/>
      <c r="J571" s="1"/>
      <c r="K571" s="1"/>
      <c r="L571" s="1"/>
      <c r="M571" s="1"/>
      <c r="N571" s="1"/>
      <c r="O571" s="81"/>
    </row>
    <row r="572" spans="7:15" x14ac:dyDescent="0.25">
      <c r="G572" s="1"/>
      <c r="H572" s="1"/>
      <c r="I572" s="1"/>
      <c r="J572" s="1"/>
      <c r="K572" s="1"/>
      <c r="L572" s="1"/>
      <c r="M572" s="1"/>
      <c r="N572" s="1"/>
      <c r="O572" s="81"/>
    </row>
    <row r="573" spans="7:15" x14ac:dyDescent="0.25">
      <c r="G573" s="1"/>
      <c r="H573" s="1"/>
      <c r="I573" s="1"/>
      <c r="J573" s="1"/>
      <c r="K573" s="1"/>
      <c r="L573" s="1"/>
      <c r="M573" s="1"/>
      <c r="N573" s="1"/>
      <c r="O573" s="81"/>
    </row>
    <row r="574" spans="7:15" x14ac:dyDescent="0.25">
      <c r="G574" s="1"/>
      <c r="H574" s="1"/>
      <c r="I574" s="1"/>
      <c r="J574" s="1"/>
      <c r="K574" s="1"/>
      <c r="L574" s="1"/>
      <c r="M574" s="1"/>
      <c r="N574" s="1"/>
      <c r="O574" s="81"/>
    </row>
    <row r="575" spans="7:15" x14ac:dyDescent="0.25">
      <c r="G575" s="1"/>
      <c r="H575" s="1"/>
      <c r="I575" s="1"/>
      <c r="J575" s="1"/>
      <c r="K575" s="1"/>
      <c r="L575" s="1"/>
      <c r="M575" s="1"/>
      <c r="N575" s="1"/>
      <c r="O575" s="81"/>
    </row>
    <row r="576" spans="7:15" x14ac:dyDescent="0.25">
      <c r="G576" s="1"/>
      <c r="H576" s="1"/>
      <c r="I576" s="1"/>
      <c r="J576" s="1"/>
      <c r="K576" s="1"/>
      <c r="L576" s="1"/>
      <c r="M576" s="1"/>
      <c r="N576" s="1"/>
      <c r="O576" s="81"/>
    </row>
    <row r="577" spans="7:15" x14ac:dyDescent="0.25">
      <c r="G577" s="1"/>
      <c r="H577" s="1"/>
      <c r="I577" s="1"/>
      <c r="J577" s="1"/>
      <c r="K577" s="1"/>
      <c r="L577" s="1"/>
      <c r="M577" s="1"/>
      <c r="N577" s="1"/>
      <c r="O577" s="81"/>
    </row>
    <row r="578" spans="7:15" x14ac:dyDescent="0.25">
      <c r="G578" s="1"/>
      <c r="H578" s="1"/>
      <c r="I578" s="1"/>
      <c r="J578" s="1"/>
      <c r="K578" s="1"/>
      <c r="L578" s="1"/>
      <c r="M578" s="1"/>
      <c r="N578" s="1"/>
      <c r="O578" s="81"/>
    </row>
    <row r="579" spans="7:15" x14ac:dyDescent="0.25">
      <c r="G579" s="1"/>
      <c r="H579" s="1"/>
      <c r="I579" s="1"/>
      <c r="J579" s="1"/>
      <c r="K579" s="1"/>
      <c r="L579" s="1"/>
      <c r="M579" s="1"/>
      <c r="N579" s="1"/>
      <c r="O579" s="81"/>
    </row>
    <row r="580" spans="7:15" x14ac:dyDescent="0.25">
      <c r="G580" s="1"/>
      <c r="H580" s="1"/>
      <c r="I580" s="1"/>
      <c r="J580" s="1"/>
      <c r="K580" s="1"/>
      <c r="L580" s="1"/>
      <c r="M580" s="1"/>
      <c r="N580" s="1"/>
      <c r="O580" s="81"/>
    </row>
    <row r="581" spans="7:15" x14ac:dyDescent="0.25">
      <c r="G581" s="1"/>
      <c r="H581" s="1"/>
      <c r="I581" s="1"/>
      <c r="J581" s="1"/>
      <c r="K581" s="1"/>
      <c r="L581" s="1"/>
      <c r="M581" s="1"/>
      <c r="N581" s="1"/>
      <c r="O581" s="81"/>
    </row>
    <row r="582" spans="7:15" x14ac:dyDescent="0.25">
      <c r="G582" s="1"/>
      <c r="H582" s="1"/>
      <c r="I582" s="1"/>
      <c r="J582" s="1"/>
      <c r="K582" s="1"/>
      <c r="L582" s="1"/>
      <c r="M582" s="1"/>
      <c r="N582" s="1"/>
      <c r="O582" s="81"/>
    </row>
    <row r="583" spans="7:15" x14ac:dyDescent="0.25">
      <c r="G583" s="1"/>
      <c r="H583" s="1"/>
      <c r="I583" s="1"/>
      <c r="J583" s="1"/>
      <c r="K583" s="1"/>
      <c r="L583" s="1"/>
      <c r="M583" s="1"/>
      <c r="N583" s="1"/>
      <c r="O583" s="81"/>
    </row>
    <row r="584" spans="7:15" x14ac:dyDescent="0.25">
      <c r="G584" s="1"/>
      <c r="H584" s="1"/>
      <c r="I584" s="1"/>
      <c r="J584" s="1"/>
      <c r="K584" s="1"/>
      <c r="L584" s="1"/>
      <c r="M584" s="1"/>
      <c r="N584" s="1"/>
      <c r="O584" s="81"/>
    </row>
    <row r="585" spans="7:15" x14ac:dyDescent="0.25">
      <c r="G585" s="1"/>
      <c r="H585" s="1"/>
      <c r="I585" s="1"/>
      <c r="J585" s="1"/>
      <c r="K585" s="1"/>
      <c r="L585" s="1"/>
      <c r="M585" s="1"/>
      <c r="N585" s="1"/>
      <c r="O585" s="81"/>
    </row>
    <row r="586" spans="7:15" x14ac:dyDescent="0.25">
      <c r="G586" s="1"/>
      <c r="H586" s="1"/>
      <c r="I586" s="1"/>
      <c r="J586" s="1"/>
      <c r="K586" s="1"/>
      <c r="L586" s="1"/>
      <c r="M586" s="1"/>
      <c r="N586" s="1"/>
      <c r="O586" s="81"/>
    </row>
    <row r="587" spans="7:15" x14ac:dyDescent="0.25">
      <c r="G587" s="1"/>
      <c r="H587" s="1"/>
      <c r="I587" s="1"/>
      <c r="J587" s="1"/>
      <c r="K587" s="1"/>
      <c r="L587" s="1"/>
      <c r="M587" s="1"/>
      <c r="N587" s="1"/>
      <c r="O587" s="81"/>
    </row>
    <row r="588" spans="7:15" x14ac:dyDescent="0.25">
      <c r="G588" s="1"/>
      <c r="H588" s="1"/>
      <c r="I588" s="1"/>
      <c r="J588" s="1"/>
      <c r="K588" s="1"/>
      <c r="L588" s="1"/>
      <c r="M588" s="1"/>
      <c r="N588" s="1"/>
      <c r="O588" s="81"/>
    </row>
    <row r="589" spans="7:15" x14ac:dyDescent="0.25">
      <c r="G589" s="1"/>
      <c r="H589" s="1"/>
      <c r="I589" s="1"/>
      <c r="J589" s="1"/>
      <c r="K589" s="1"/>
      <c r="L589" s="1"/>
      <c r="M589" s="1"/>
      <c r="N589" s="1"/>
      <c r="O589" s="81"/>
    </row>
    <row r="590" spans="7:15" x14ac:dyDescent="0.25">
      <c r="G590" s="1"/>
      <c r="H590" s="1"/>
      <c r="I590" s="1"/>
      <c r="J590" s="1"/>
      <c r="K590" s="1"/>
      <c r="L590" s="1"/>
      <c r="M590" s="1"/>
      <c r="N590" s="1"/>
      <c r="O590" s="81"/>
    </row>
    <row r="591" spans="7:15" x14ac:dyDescent="0.25">
      <c r="G591" s="1"/>
      <c r="H591" s="1"/>
      <c r="I591" s="1"/>
      <c r="J591" s="1"/>
      <c r="K591" s="1"/>
      <c r="L591" s="1"/>
      <c r="M591" s="1"/>
      <c r="N591" s="1"/>
      <c r="O591" s="81"/>
    </row>
    <row r="592" spans="7:15" x14ac:dyDescent="0.25">
      <c r="G592" s="1"/>
      <c r="H592" s="1"/>
      <c r="I592" s="1"/>
      <c r="J592" s="1"/>
      <c r="K592" s="1"/>
      <c r="L592" s="1"/>
      <c r="M592" s="1"/>
      <c r="N592" s="1"/>
      <c r="O592" s="81"/>
    </row>
    <row r="593" spans="7:15" x14ac:dyDescent="0.25">
      <c r="G593" s="1"/>
      <c r="H593" s="1"/>
      <c r="I593" s="1"/>
      <c r="J593" s="1"/>
      <c r="K593" s="1"/>
      <c r="L593" s="1"/>
      <c r="M593" s="1"/>
      <c r="N593" s="1"/>
      <c r="O593" s="81"/>
    </row>
    <row r="594" spans="7:15" x14ac:dyDescent="0.25">
      <c r="G594" s="1"/>
      <c r="H594" s="1"/>
      <c r="I594" s="1"/>
      <c r="J594" s="1"/>
      <c r="K594" s="1"/>
      <c r="L594" s="1"/>
      <c r="M594" s="1"/>
      <c r="N594" s="1"/>
      <c r="O594" s="81"/>
    </row>
    <row r="595" spans="7:15" x14ac:dyDescent="0.25">
      <c r="G595" s="1"/>
      <c r="H595" s="1"/>
      <c r="I595" s="1"/>
      <c r="J595" s="1"/>
      <c r="K595" s="1"/>
      <c r="L595" s="1"/>
      <c r="M595" s="1"/>
      <c r="N595" s="1"/>
      <c r="O595" s="81"/>
    </row>
    <row r="596" spans="7:15" x14ac:dyDescent="0.25">
      <c r="G596" s="1"/>
      <c r="H596" s="1"/>
      <c r="I596" s="1"/>
      <c r="J596" s="1"/>
      <c r="K596" s="1"/>
      <c r="L596" s="1"/>
      <c r="M596" s="1"/>
      <c r="N596" s="1"/>
      <c r="O596" s="81"/>
    </row>
    <row r="597" spans="7:15" x14ac:dyDescent="0.25">
      <c r="G597" s="1"/>
      <c r="H597" s="1"/>
      <c r="I597" s="1"/>
      <c r="J597" s="1"/>
      <c r="K597" s="1"/>
      <c r="L597" s="1"/>
      <c r="M597" s="1"/>
      <c r="N597" s="1"/>
      <c r="O597" s="81"/>
    </row>
    <row r="598" spans="7:15" x14ac:dyDescent="0.25">
      <c r="G598" s="1"/>
      <c r="H598" s="1"/>
      <c r="I598" s="1"/>
      <c r="J598" s="1"/>
      <c r="K598" s="1"/>
      <c r="L598" s="1"/>
      <c r="M598" s="1"/>
      <c r="N598" s="1"/>
      <c r="O598" s="81"/>
    </row>
    <row r="599" spans="7:15" x14ac:dyDescent="0.25">
      <c r="G599" s="1"/>
      <c r="H599" s="1"/>
      <c r="I599" s="1"/>
      <c r="J599" s="1"/>
      <c r="K599" s="1"/>
      <c r="L599" s="1"/>
      <c r="M599" s="1"/>
      <c r="N599" s="1"/>
      <c r="O599" s="81"/>
    </row>
    <row r="600" spans="7:15" x14ac:dyDescent="0.25">
      <c r="G600" s="1"/>
      <c r="H600" s="1"/>
      <c r="I600" s="1"/>
      <c r="J600" s="1"/>
      <c r="K600" s="1"/>
      <c r="L600" s="1"/>
      <c r="M600" s="1"/>
      <c r="N600" s="1"/>
      <c r="O600" s="81"/>
    </row>
    <row r="601" spans="7:15" x14ac:dyDescent="0.25">
      <c r="G601" s="1"/>
      <c r="H601" s="1"/>
      <c r="I601" s="1"/>
      <c r="J601" s="1"/>
      <c r="K601" s="1"/>
      <c r="L601" s="1"/>
      <c r="M601" s="1"/>
      <c r="N601" s="1"/>
      <c r="O601" s="81"/>
    </row>
    <row r="602" spans="7:15" x14ac:dyDescent="0.25">
      <c r="G602" s="1"/>
      <c r="H602" s="1"/>
      <c r="I602" s="1"/>
      <c r="J602" s="1"/>
      <c r="K602" s="1"/>
      <c r="L602" s="1"/>
      <c r="M602" s="1"/>
      <c r="N602" s="1"/>
      <c r="O602" s="81"/>
    </row>
    <row r="603" spans="7:15" x14ac:dyDescent="0.25">
      <c r="G603" s="1"/>
      <c r="H603" s="1"/>
      <c r="I603" s="1"/>
      <c r="J603" s="1"/>
      <c r="K603" s="1"/>
      <c r="L603" s="1"/>
      <c r="M603" s="1"/>
      <c r="N603" s="1"/>
      <c r="O603" s="81"/>
    </row>
    <row r="604" spans="7:15" x14ac:dyDescent="0.25">
      <c r="G604" s="1"/>
      <c r="H604" s="1"/>
      <c r="I604" s="1"/>
      <c r="J604" s="1"/>
      <c r="K604" s="1"/>
      <c r="L604" s="1"/>
      <c r="M604" s="1"/>
      <c r="N604" s="1"/>
      <c r="O604" s="81"/>
    </row>
    <row r="605" spans="7:15" x14ac:dyDescent="0.25">
      <c r="G605" s="1"/>
      <c r="H605" s="1"/>
      <c r="I605" s="1"/>
      <c r="J605" s="1"/>
      <c r="K605" s="1"/>
      <c r="L605" s="1"/>
      <c r="M605" s="1"/>
      <c r="N605" s="1"/>
      <c r="O605" s="81"/>
    </row>
    <row r="606" spans="7:15" x14ac:dyDescent="0.25">
      <c r="G606" s="1"/>
      <c r="H606" s="1"/>
      <c r="I606" s="1"/>
      <c r="J606" s="1"/>
      <c r="K606" s="1"/>
      <c r="L606" s="1"/>
      <c r="M606" s="1"/>
      <c r="N606" s="1"/>
      <c r="O606" s="81"/>
    </row>
    <row r="607" spans="7:15" x14ac:dyDescent="0.25">
      <c r="G607" s="1"/>
      <c r="H607" s="1"/>
      <c r="I607" s="1"/>
      <c r="J607" s="1"/>
      <c r="K607" s="1"/>
      <c r="L607" s="1"/>
      <c r="M607" s="1"/>
      <c r="N607" s="1"/>
      <c r="O607" s="81"/>
    </row>
    <row r="608" spans="7:15" x14ac:dyDescent="0.25">
      <c r="G608" s="1"/>
      <c r="H608" s="1"/>
      <c r="I608" s="1"/>
      <c r="J608" s="1"/>
      <c r="K608" s="1"/>
      <c r="L608" s="1"/>
      <c r="M608" s="1"/>
      <c r="N608" s="1"/>
      <c r="O608" s="81"/>
    </row>
    <row r="609" spans="7:15" x14ac:dyDescent="0.25">
      <c r="G609" s="1"/>
      <c r="H609" s="1"/>
      <c r="I609" s="1"/>
      <c r="J609" s="1"/>
      <c r="K609" s="1"/>
      <c r="L609" s="1"/>
      <c r="M609" s="1"/>
      <c r="N609" s="1"/>
      <c r="O609" s="81"/>
    </row>
    <row r="610" spans="7:15" x14ac:dyDescent="0.25">
      <c r="G610" s="1"/>
      <c r="H610" s="1"/>
      <c r="I610" s="1"/>
      <c r="J610" s="1"/>
      <c r="K610" s="1"/>
      <c r="L610" s="1"/>
      <c r="M610" s="1"/>
      <c r="N610" s="1"/>
      <c r="O610" s="81"/>
    </row>
    <row r="611" spans="7:15" x14ac:dyDescent="0.25">
      <c r="G611" s="1"/>
      <c r="H611" s="1"/>
      <c r="I611" s="1"/>
      <c r="J611" s="1"/>
      <c r="K611" s="1"/>
      <c r="L611" s="1"/>
      <c r="M611" s="1"/>
      <c r="N611" s="1"/>
      <c r="O611" s="81"/>
    </row>
    <row r="612" spans="7:15" x14ac:dyDescent="0.25">
      <c r="G612" s="1"/>
      <c r="H612" s="1"/>
      <c r="I612" s="1"/>
      <c r="J612" s="1"/>
      <c r="K612" s="1"/>
      <c r="L612" s="1"/>
      <c r="M612" s="1"/>
      <c r="N612" s="1"/>
      <c r="O612" s="81"/>
    </row>
    <row r="613" spans="7:15" x14ac:dyDescent="0.25">
      <c r="G613" s="1"/>
      <c r="H613" s="1"/>
      <c r="I613" s="1"/>
      <c r="J613" s="1"/>
      <c r="K613" s="1"/>
      <c r="L613" s="1"/>
      <c r="M613" s="1"/>
      <c r="N613" s="1"/>
      <c r="O613" s="81"/>
    </row>
    <row r="614" spans="7:15" x14ac:dyDescent="0.25">
      <c r="G614" s="1"/>
      <c r="H614" s="1"/>
      <c r="I614" s="1"/>
      <c r="J614" s="1"/>
      <c r="K614" s="1"/>
      <c r="L614" s="1"/>
      <c r="M614" s="1"/>
      <c r="N614" s="1"/>
      <c r="O614" s="81"/>
    </row>
    <row r="615" spans="7:15" x14ac:dyDescent="0.25">
      <c r="G615" s="1"/>
      <c r="H615" s="1"/>
      <c r="I615" s="1"/>
      <c r="J615" s="1"/>
      <c r="K615" s="1"/>
      <c r="L615" s="1"/>
      <c r="M615" s="1"/>
      <c r="N615" s="1"/>
      <c r="O615" s="81"/>
    </row>
    <row r="616" spans="7:15" x14ac:dyDescent="0.25">
      <c r="G616" s="1"/>
      <c r="H616" s="1"/>
      <c r="I616" s="1"/>
      <c r="J616" s="1"/>
      <c r="K616" s="1"/>
      <c r="L616" s="1"/>
      <c r="M616" s="1"/>
      <c r="N616" s="1"/>
      <c r="O616" s="81"/>
    </row>
    <row r="617" spans="7:15" x14ac:dyDescent="0.25">
      <c r="G617" s="1"/>
      <c r="H617" s="1"/>
      <c r="I617" s="1"/>
      <c r="J617" s="1"/>
      <c r="K617" s="1"/>
      <c r="L617" s="1"/>
      <c r="M617" s="1"/>
      <c r="N617" s="1"/>
      <c r="O617" s="81"/>
    </row>
    <row r="618" spans="7:15" x14ac:dyDescent="0.25">
      <c r="G618" s="1"/>
      <c r="H618" s="1"/>
      <c r="I618" s="1"/>
      <c r="J618" s="1"/>
      <c r="K618" s="1"/>
      <c r="L618" s="1"/>
      <c r="M618" s="1"/>
      <c r="N618" s="1"/>
      <c r="O618" s="81"/>
    </row>
    <row r="619" spans="7:15" x14ac:dyDescent="0.25">
      <c r="G619" s="1"/>
      <c r="H619" s="1"/>
      <c r="I619" s="1"/>
      <c r="J619" s="1"/>
      <c r="K619" s="1"/>
      <c r="L619" s="1"/>
      <c r="M619" s="1"/>
      <c r="N619" s="1"/>
      <c r="O619" s="81"/>
    </row>
    <row r="620" spans="7:15" x14ac:dyDescent="0.25">
      <c r="G620" s="1"/>
      <c r="H620" s="1"/>
      <c r="I620" s="1"/>
      <c r="J620" s="1"/>
      <c r="K620" s="1"/>
      <c r="L620" s="1"/>
      <c r="M620" s="1"/>
      <c r="N620" s="1"/>
      <c r="O620" s="81"/>
    </row>
    <row r="621" spans="7:15" x14ac:dyDescent="0.25">
      <c r="G621" s="1"/>
      <c r="H621" s="1"/>
      <c r="I621" s="1"/>
      <c r="J621" s="1"/>
      <c r="K621" s="1"/>
      <c r="L621" s="1"/>
      <c r="M621" s="1"/>
      <c r="N621" s="1"/>
      <c r="O621" s="81"/>
    </row>
    <row r="622" spans="7:15" x14ac:dyDescent="0.25">
      <c r="G622" s="1"/>
      <c r="H622" s="1"/>
      <c r="I622" s="1"/>
      <c r="J622" s="1"/>
      <c r="K622" s="1"/>
      <c r="L622" s="1"/>
      <c r="M622" s="1"/>
      <c r="N622" s="1"/>
      <c r="O622" s="81"/>
    </row>
    <row r="623" spans="7:15" x14ac:dyDescent="0.25">
      <c r="G623" s="1"/>
      <c r="H623" s="1"/>
      <c r="I623" s="1"/>
      <c r="J623" s="1"/>
      <c r="K623" s="1"/>
      <c r="L623" s="1"/>
      <c r="M623" s="1"/>
      <c r="N623" s="1"/>
      <c r="O623" s="81"/>
    </row>
    <row r="624" spans="7:15" x14ac:dyDescent="0.25">
      <c r="G624" s="1"/>
      <c r="H624" s="1"/>
      <c r="I624" s="1"/>
      <c r="J624" s="1"/>
      <c r="K624" s="1"/>
      <c r="L624" s="1"/>
      <c r="M624" s="1"/>
      <c r="N624" s="1"/>
      <c r="O624" s="81"/>
    </row>
    <row r="625" spans="7:15" x14ac:dyDescent="0.25">
      <c r="G625" s="1"/>
      <c r="H625" s="1"/>
      <c r="I625" s="1"/>
      <c r="J625" s="1"/>
      <c r="K625" s="1"/>
      <c r="L625" s="1"/>
      <c r="M625" s="1"/>
      <c r="N625" s="1"/>
      <c r="O625" s="81"/>
    </row>
    <row r="626" spans="7:15" x14ac:dyDescent="0.25">
      <c r="G626" s="1"/>
      <c r="H626" s="1"/>
      <c r="I626" s="1"/>
      <c r="J626" s="1"/>
      <c r="K626" s="1"/>
      <c r="L626" s="1"/>
      <c r="M626" s="1"/>
      <c r="N626" s="1"/>
      <c r="O626" s="81"/>
    </row>
    <row r="627" spans="7:15" x14ac:dyDescent="0.25">
      <c r="G627" s="1"/>
      <c r="H627" s="1"/>
      <c r="I627" s="1"/>
      <c r="J627" s="1"/>
      <c r="K627" s="1"/>
      <c r="L627" s="1"/>
      <c r="M627" s="1"/>
      <c r="N627" s="1"/>
      <c r="O627" s="81"/>
    </row>
    <row r="628" spans="7:15" x14ac:dyDescent="0.25">
      <c r="G628" s="1"/>
      <c r="H628" s="1"/>
      <c r="I628" s="1"/>
      <c r="J628" s="1"/>
      <c r="K628" s="1"/>
      <c r="L628" s="1"/>
      <c r="M628" s="1"/>
      <c r="N628" s="1"/>
      <c r="O628" s="81"/>
    </row>
    <row r="629" spans="7:15" x14ac:dyDescent="0.25">
      <c r="G629" s="1"/>
      <c r="H629" s="1"/>
      <c r="I629" s="1"/>
      <c r="J629" s="1"/>
      <c r="K629" s="1"/>
      <c r="L629" s="1"/>
      <c r="M629" s="1"/>
      <c r="N629" s="1"/>
      <c r="O629" s="81"/>
    </row>
    <row r="630" spans="7:15" x14ac:dyDescent="0.25">
      <c r="G630" s="1"/>
      <c r="H630" s="1"/>
      <c r="I630" s="1"/>
      <c r="J630" s="1"/>
      <c r="K630" s="1"/>
      <c r="L630" s="1"/>
      <c r="M630" s="1"/>
      <c r="N630" s="1"/>
      <c r="O630" s="81"/>
    </row>
    <row r="631" spans="7:15" x14ac:dyDescent="0.25">
      <c r="G631" s="1"/>
      <c r="H631" s="1"/>
      <c r="I631" s="1"/>
      <c r="J631" s="1"/>
      <c r="K631" s="1"/>
      <c r="L631" s="1"/>
      <c r="M631" s="1"/>
      <c r="N631" s="1"/>
      <c r="O631" s="81"/>
    </row>
    <row r="632" spans="7:15" x14ac:dyDescent="0.25">
      <c r="G632" s="1"/>
      <c r="H632" s="1"/>
      <c r="I632" s="1"/>
      <c r="J632" s="1"/>
      <c r="K632" s="1"/>
      <c r="L632" s="1"/>
      <c r="M632" s="1"/>
      <c r="N632" s="1"/>
      <c r="O632" s="81"/>
    </row>
    <row r="633" spans="7:15" x14ac:dyDescent="0.25">
      <c r="G633" s="1"/>
      <c r="H633" s="1"/>
      <c r="I633" s="1"/>
      <c r="J633" s="1"/>
      <c r="K633" s="1"/>
      <c r="L633" s="1"/>
      <c r="M633" s="1"/>
      <c r="N633" s="1"/>
      <c r="O633" s="81"/>
    </row>
    <row r="634" spans="7:15" x14ac:dyDescent="0.25">
      <c r="G634" s="1"/>
      <c r="H634" s="1"/>
      <c r="I634" s="1"/>
      <c r="J634" s="1"/>
      <c r="K634" s="1"/>
      <c r="L634" s="1"/>
      <c r="M634" s="1"/>
      <c r="N634" s="1"/>
      <c r="O634" s="81"/>
    </row>
    <row r="635" spans="7:15" x14ac:dyDescent="0.25">
      <c r="G635" s="1"/>
      <c r="H635" s="1"/>
      <c r="I635" s="1"/>
      <c r="J635" s="1"/>
      <c r="K635" s="1"/>
      <c r="L635" s="1"/>
      <c r="M635" s="1"/>
      <c r="N635" s="1"/>
      <c r="O635" s="81"/>
    </row>
    <row r="636" spans="7:15" x14ac:dyDescent="0.25">
      <c r="G636" s="1"/>
      <c r="H636" s="1"/>
      <c r="I636" s="1"/>
      <c r="J636" s="1"/>
      <c r="K636" s="1"/>
      <c r="L636" s="1"/>
      <c r="M636" s="1"/>
      <c r="N636" s="1"/>
      <c r="O636" s="81"/>
    </row>
    <row r="637" spans="7:15" x14ac:dyDescent="0.25">
      <c r="G637" s="1"/>
      <c r="H637" s="1"/>
      <c r="I637" s="1"/>
      <c r="J637" s="1"/>
      <c r="K637" s="1"/>
      <c r="L637" s="1"/>
      <c r="M637" s="1"/>
      <c r="N637" s="1"/>
      <c r="O637" s="81"/>
    </row>
    <row r="638" spans="7:15" x14ac:dyDescent="0.25">
      <c r="G638" s="1"/>
      <c r="H638" s="1"/>
      <c r="I638" s="1"/>
      <c r="J638" s="1"/>
      <c r="K638" s="1"/>
      <c r="L638" s="1"/>
      <c r="M638" s="1"/>
      <c r="N638" s="1"/>
      <c r="O638" s="81"/>
    </row>
    <row r="639" spans="7:15" x14ac:dyDescent="0.25">
      <c r="G639" s="1"/>
      <c r="H639" s="1"/>
      <c r="I639" s="1"/>
      <c r="J639" s="1"/>
      <c r="K639" s="1"/>
      <c r="L639" s="1"/>
      <c r="M639" s="1"/>
      <c r="N639" s="1"/>
      <c r="O639" s="81"/>
    </row>
    <row r="640" spans="7:15" x14ac:dyDescent="0.25">
      <c r="G640" s="1"/>
      <c r="H640" s="1"/>
      <c r="I640" s="1"/>
      <c r="J640" s="1"/>
      <c r="K640" s="1"/>
      <c r="L640" s="1"/>
      <c r="M640" s="1"/>
      <c r="N640" s="1"/>
      <c r="O640" s="81"/>
    </row>
    <row r="641" spans="7:15" x14ac:dyDescent="0.25">
      <c r="G641" s="1"/>
      <c r="H641" s="1"/>
      <c r="I641" s="1"/>
      <c r="J641" s="1"/>
      <c r="K641" s="1"/>
      <c r="L641" s="1"/>
      <c r="M641" s="1"/>
      <c r="N641" s="1"/>
      <c r="O641" s="81"/>
    </row>
    <row r="642" spans="7:15" x14ac:dyDescent="0.25">
      <c r="G642" s="1"/>
      <c r="H642" s="1"/>
      <c r="I642" s="1"/>
      <c r="J642" s="1"/>
      <c r="K642" s="1"/>
      <c r="L642" s="1"/>
      <c r="M642" s="1"/>
      <c r="N642" s="1"/>
      <c r="O642" s="81"/>
    </row>
    <row r="643" spans="7:15" x14ac:dyDescent="0.25">
      <c r="G643" s="1"/>
      <c r="H643" s="1"/>
      <c r="I643" s="1"/>
      <c r="J643" s="1"/>
      <c r="K643" s="1"/>
      <c r="L643" s="1"/>
      <c r="M643" s="1"/>
      <c r="N643" s="1"/>
      <c r="O643" s="81"/>
    </row>
    <row r="644" spans="7:15" x14ac:dyDescent="0.25">
      <c r="G644" s="1"/>
      <c r="H644" s="1"/>
      <c r="I644" s="1"/>
      <c r="J644" s="1"/>
      <c r="K644" s="1"/>
      <c r="L644" s="1"/>
      <c r="M644" s="1"/>
      <c r="N644" s="1"/>
      <c r="O644" s="81"/>
    </row>
    <row r="645" spans="7:15" x14ac:dyDescent="0.25">
      <c r="G645" s="1"/>
      <c r="H645" s="1"/>
      <c r="I645" s="1"/>
      <c r="J645" s="1"/>
      <c r="K645" s="1"/>
      <c r="L645" s="1"/>
      <c r="M645" s="1"/>
      <c r="N645" s="1"/>
      <c r="O645" s="81"/>
    </row>
    <row r="646" spans="7:15" x14ac:dyDescent="0.25">
      <c r="G646" s="1"/>
      <c r="H646" s="1"/>
      <c r="I646" s="1"/>
      <c r="J646" s="1"/>
      <c r="K646" s="1"/>
      <c r="L646" s="1"/>
      <c r="M646" s="1"/>
      <c r="N646" s="1"/>
      <c r="O646" s="81"/>
    </row>
    <row r="647" spans="7:15" x14ac:dyDescent="0.25">
      <c r="G647" s="1"/>
      <c r="H647" s="1"/>
      <c r="I647" s="1"/>
      <c r="J647" s="1"/>
      <c r="K647" s="1"/>
      <c r="L647" s="1"/>
      <c r="M647" s="1"/>
      <c r="N647" s="1"/>
      <c r="O647" s="81"/>
    </row>
    <row r="648" spans="7:15" x14ac:dyDescent="0.25">
      <c r="G648" s="1"/>
      <c r="H648" s="1"/>
      <c r="I648" s="1"/>
      <c r="J648" s="1"/>
      <c r="K648" s="1"/>
      <c r="L648" s="1"/>
      <c r="M648" s="1"/>
      <c r="N648" s="1"/>
      <c r="O648" s="81"/>
    </row>
    <row r="649" spans="7:15" x14ac:dyDescent="0.25">
      <c r="G649" s="1"/>
      <c r="H649" s="1"/>
      <c r="I649" s="1"/>
      <c r="J649" s="1"/>
      <c r="K649" s="1"/>
      <c r="L649" s="1"/>
      <c r="M649" s="1"/>
      <c r="N649" s="1"/>
      <c r="O649" s="81"/>
    </row>
    <row r="650" spans="7:15" x14ac:dyDescent="0.25">
      <c r="G650" s="1"/>
      <c r="H650" s="1"/>
      <c r="I650" s="1"/>
      <c r="J650" s="1"/>
      <c r="K650" s="1"/>
      <c r="L650" s="1"/>
      <c r="M650" s="1"/>
      <c r="N650" s="1"/>
      <c r="O650" s="81"/>
    </row>
    <row r="651" spans="7:15" x14ac:dyDescent="0.25">
      <c r="G651" s="1"/>
      <c r="H651" s="1"/>
      <c r="I651" s="1"/>
      <c r="J651" s="1"/>
      <c r="K651" s="1"/>
      <c r="L651" s="1"/>
      <c r="M651" s="1"/>
      <c r="N651" s="1"/>
      <c r="O651" s="81"/>
    </row>
    <row r="652" spans="7:15" x14ac:dyDescent="0.25">
      <c r="G652" s="1"/>
      <c r="H652" s="1"/>
      <c r="I652" s="1"/>
      <c r="J652" s="1"/>
      <c r="K652" s="1"/>
      <c r="L652" s="1"/>
      <c r="M652" s="1"/>
      <c r="N652" s="1"/>
      <c r="O652" s="81"/>
    </row>
    <row r="653" spans="7:15" x14ac:dyDescent="0.25">
      <c r="G653" s="1"/>
      <c r="H653" s="1"/>
      <c r="I653" s="1"/>
      <c r="J653" s="1"/>
      <c r="K653" s="1"/>
      <c r="L653" s="1"/>
      <c r="M653" s="1"/>
      <c r="N653" s="1"/>
      <c r="O653" s="81"/>
    </row>
    <row r="654" spans="7:15" x14ac:dyDescent="0.25">
      <c r="G654" s="1"/>
      <c r="H654" s="1"/>
      <c r="I654" s="1"/>
      <c r="J654" s="1"/>
      <c r="K654" s="1"/>
      <c r="L654" s="1"/>
      <c r="M654" s="1"/>
      <c r="N654" s="1"/>
      <c r="O654" s="81"/>
    </row>
    <row r="655" spans="7:15" x14ac:dyDescent="0.25">
      <c r="G655" s="1"/>
      <c r="H655" s="1"/>
      <c r="I655" s="1"/>
      <c r="J655" s="1"/>
      <c r="K655" s="1"/>
      <c r="L655" s="1"/>
      <c r="M655" s="1"/>
      <c r="N655" s="1"/>
      <c r="O655" s="81"/>
    </row>
    <row r="656" spans="7:15" x14ac:dyDescent="0.25">
      <c r="G656" s="1"/>
      <c r="H656" s="1"/>
      <c r="I656" s="1"/>
      <c r="J656" s="1"/>
      <c r="K656" s="1"/>
      <c r="L656" s="1"/>
      <c r="M656" s="1"/>
      <c r="N656" s="1"/>
      <c r="O656" s="81"/>
    </row>
    <row r="657" spans="7:15" x14ac:dyDescent="0.25">
      <c r="G657" s="1"/>
      <c r="H657" s="1"/>
      <c r="I657" s="1"/>
      <c r="J657" s="1"/>
      <c r="K657" s="1"/>
      <c r="L657" s="1"/>
      <c r="M657" s="1"/>
      <c r="N657" s="1"/>
      <c r="O657" s="81"/>
    </row>
    <row r="658" spans="7:15" x14ac:dyDescent="0.25">
      <c r="G658" s="1"/>
      <c r="H658" s="1"/>
      <c r="I658" s="1"/>
      <c r="J658" s="1"/>
      <c r="K658" s="1"/>
      <c r="L658" s="1"/>
      <c r="M658" s="1"/>
      <c r="N658" s="1"/>
      <c r="O658" s="81"/>
    </row>
    <row r="659" spans="7:15" x14ac:dyDescent="0.25">
      <c r="G659" s="1"/>
      <c r="H659" s="1"/>
      <c r="I659" s="1"/>
      <c r="J659" s="1"/>
      <c r="K659" s="1"/>
      <c r="L659" s="1"/>
      <c r="M659" s="1"/>
      <c r="N659" s="1"/>
      <c r="O659" s="81"/>
    </row>
    <row r="660" spans="7:15" x14ac:dyDescent="0.25">
      <c r="G660" s="1"/>
      <c r="H660" s="1"/>
      <c r="I660" s="1"/>
      <c r="J660" s="1"/>
      <c r="K660" s="1"/>
      <c r="L660" s="1"/>
      <c r="M660" s="1"/>
      <c r="N660" s="1"/>
      <c r="O660" s="81"/>
    </row>
    <row r="661" spans="7:15" x14ac:dyDescent="0.25">
      <c r="G661" s="1"/>
      <c r="H661" s="1"/>
      <c r="I661" s="1"/>
      <c r="J661" s="1"/>
      <c r="K661" s="1"/>
      <c r="L661" s="1"/>
      <c r="M661" s="1"/>
      <c r="N661" s="1"/>
      <c r="O661" s="81"/>
    </row>
    <row r="662" spans="7:15" x14ac:dyDescent="0.25">
      <c r="G662" s="1"/>
      <c r="H662" s="1"/>
      <c r="I662" s="1"/>
      <c r="J662" s="1"/>
      <c r="K662" s="1"/>
      <c r="L662" s="1"/>
      <c r="M662" s="1"/>
      <c r="N662" s="1"/>
      <c r="O662" s="81"/>
    </row>
    <row r="663" spans="7:15" x14ac:dyDescent="0.25">
      <c r="G663" s="1"/>
      <c r="H663" s="1"/>
      <c r="I663" s="1"/>
      <c r="J663" s="1"/>
      <c r="K663" s="1"/>
      <c r="L663" s="1"/>
      <c r="M663" s="1"/>
      <c r="N663" s="1"/>
      <c r="O663" s="81"/>
    </row>
    <row r="664" spans="7:15" x14ac:dyDescent="0.25">
      <c r="G664" s="1"/>
      <c r="H664" s="1"/>
      <c r="I664" s="1"/>
      <c r="J664" s="1"/>
      <c r="K664" s="1"/>
      <c r="L664" s="1"/>
      <c r="M664" s="1"/>
      <c r="N664" s="1"/>
      <c r="O664" s="81"/>
    </row>
    <row r="665" spans="7:15" x14ac:dyDescent="0.25">
      <c r="G665" s="1"/>
      <c r="H665" s="1"/>
      <c r="I665" s="1"/>
      <c r="J665" s="1"/>
      <c r="K665" s="1"/>
      <c r="L665" s="1"/>
      <c r="M665" s="1"/>
      <c r="N665" s="1"/>
      <c r="O665" s="81"/>
    </row>
    <row r="666" spans="7:15" x14ac:dyDescent="0.25">
      <c r="G666" s="1"/>
      <c r="H666" s="1"/>
      <c r="I666" s="1"/>
      <c r="J666" s="1"/>
      <c r="K666" s="1"/>
      <c r="L666" s="1"/>
      <c r="M666" s="1"/>
      <c r="N666" s="1"/>
      <c r="O666" s="81"/>
    </row>
    <row r="667" spans="7:15" x14ac:dyDescent="0.25">
      <c r="G667" s="1"/>
      <c r="H667" s="1"/>
      <c r="I667" s="1"/>
      <c r="J667" s="1"/>
      <c r="K667" s="1"/>
      <c r="L667" s="1"/>
      <c r="M667" s="1"/>
      <c r="N667" s="1"/>
      <c r="O667" s="81"/>
    </row>
    <row r="668" spans="7:15" x14ac:dyDescent="0.25">
      <c r="G668" s="1"/>
      <c r="H668" s="1"/>
      <c r="I668" s="1"/>
      <c r="J668" s="1"/>
      <c r="K668" s="1"/>
      <c r="L668" s="1"/>
      <c r="M668" s="1"/>
      <c r="N668" s="1"/>
      <c r="O668" s="81"/>
    </row>
    <row r="669" spans="7:15" x14ac:dyDescent="0.25">
      <c r="G669" s="1"/>
      <c r="H669" s="1"/>
      <c r="I669" s="1"/>
      <c r="J669" s="1"/>
      <c r="K669" s="1"/>
      <c r="L669" s="1"/>
      <c r="M669" s="1"/>
      <c r="N669" s="1"/>
      <c r="O669" s="81"/>
    </row>
    <row r="670" spans="7:15" x14ac:dyDescent="0.25">
      <c r="G670" s="1"/>
      <c r="H670" s="1"/>
      <c r="I670" s="1"/>
      <c r="J670" s="1"/>
      <c r="K670" s="1"/>
      <c r="L670" s="1"/>
      <c r="M670" s="1"/>
      <c r="N670" s="1"/>
      <c r="O670" s="81"/>
    </row>
    <row r="671" spans="7:15" x14ac:dyDescent="0.25">
      <c r="G671" s="1"/>
      <c r="H671" s="1"/>
      <c r="I671" s="1"/>
      <c r="J671" s="1"/>
      <c r="K671" s="1"/>
      <c r="L671" s="1"/>
      <c r="M671" s="1"/>
      <c r="N671" s="1"/>
      <c r="O671" s="81"/>
    </row>
    <row r="672" spans="7:15" x14ac:dyDescent="0.25">
      <c r="G672" s="1"/>
      <c r="H672" s="1"/>
      <c r="I672" s="1"/>
      <c r="J672" s="1"/>
      <c r="K672" s="1"/>
      <c r="L672" s="1"/>
      <c r="M672" s="1"/>
      <c r="N672" s="1"/>
      <c r="O672" s="81"/>
    </row>
    <row r="673" spans="7:15" x14ac:dyDescent="0.25">
      <c r="G673" s="1"/>
      <c r="H673" s="1"/>
      <c r="I673" s="1"/>
      <c r="J673" s="1"/>
      <c r="K673" s="1"/>
      <c r="L673" s="1"/>
      <c r="M673" s="1"/>
      <c r="N673" s="1"/>
      <c r="O673" s="81"/>
    </row>
    <row r="674" spans="7:15" x14ac:dyDescent="0.25">
      <c r="G674" s="1"/>
      <c r="H674" s="1"/>
      <c r="I674" s="1"/>
      <c r="J674" s="1"/>
      <c r="K674" s="1"/>
      <c r="L674" s="1"/>
      <c r="M674" s="1"/>
      <c r="N674" s="1"/>
      <c r="O674" s="81"/>
    </row>
    <row r="675" spans="7:15" x14ac:dyDescent="0.25">
      <c r="G675" s="1"/>
      <c r="H675" s="1"/>
      <c r="I675" s="1"/>
      <c r="J675" s="1"/>
      <c r="K675" s="1"/>
      <c r="L675" s="1"/>
      <c r="M675" s="1"/>
      <c r="N675" s="1"/>
      <c r="O675" s="81"/>
    </row>
    <row r="676" spans="7:15" x14ac:dyDescent="0.25">
      <c r="G676" s="1"/>
      <c r="H676" s="1"/>
      <c r="I676" s="1"/>
      <c r="J676" s="1"/>
      <c r="K676" s="1"/>
      <c r="L676" s="1"/>
      <c r="M676" s="1"/>
      <c r="N676" s="1"/>
      <c r="O676" s="81"/>
    </row>
    <row r="677" spans="7:15" x14ac:dyDescent="0.25">
      <c r="G677" s="1"/>
      <c r="H677" s="1"/>
      <c r="I677" s="1"/>
      <c r="J677" s="1"/>
      <c r="K677" s="1"/>
      <c r="L677" s="1"/>
      <c r="M677" s="1"/>
      <c r="N677" s="1"/>
      <c r="O677" s="81"/>
    </row>
    <row r="678" spans="7:15" x14ac:dyDescent="0.25">
      <c r="G678" s="1"/>
      <c r="H678" s="1"/>
      <c r="I678" s="1"/>
      <c r="J678" s="1"/>
      <c r="K678" s="1"/>
      <c r="L678" s="1"/>
      <c r="M678" s="1"/>
      <c r="N678" s="1"/>
      <c r="O678" s="81"/>
    </row>
    <row r="679" spans="7:15" x14ac:dyDescent="0.25">
      <c r="G679" s="1"/>
      <c r="H679" s="1"/>
      <c r="I679" s="1"/>
      <c r="J679" s="1"/>
      <c r="K679" s="1"/>
      <c r="L679" s="1"/>
      <c r="M679" s="1"/>
      <c r="N679" s="1"/>
      <c r="O679" s="81"/>
    </row>
    <row r="680" spans="7:15" x14ac:dyDescent="0.25">
      <c r="G680" s="1"/>
      <c r="H680" s="1"/>
      <c r="I680" s="1"/>
      <c r="J680" s="1"/>
      <c r="K680" s="1"/>
      <c r="L680" s="1"/>
      <c r="M680" s="1"/>
      <c r="N680" s="1"/>
      <c r="O680" s="81"/>
    </row>
    <row r="681" spans="7:15" x14ac:dyDescent="0.25">
      <c r="G681" s="1"/>
      <c r="H681" s="1"/>
      <c r="I681" s="1"/>
      <c r="J681" s="1"/>
      <c r="K681" s="1"/>
      <c r="L681" s="1"/>
      <c r="M681" s="1"/>
      <c r="N681" s="1"/>
      <c r="O681" s="81"/>
    </row>
    <row r="682" spans="7:15" x14ac:dyDescent="0.25">
      <c r="G682" s="1"/>
      <c r="H682" s="1"/>
      <c r="I682" s="1"/>
      <c r="J682" s="1"/>
      <c r="K682" s="1"/>
      <c r="L682" s="1"/>
      <c r="M682" s="1"/>
      <c r="N682" s="1"/>
      <c r="O682" s="81"/>
    </row>
    <row r="683" spans="7:15" x14ac:dyDescent="0.25">
      <c r="G683" s="1"/>
      <c r="H683" s="1"/>
      <c r="I683" s="1"/>
      <c r="J683" s="1"/>
      <c r="K683" s="1"/>
      <c r="L683" s="1"/>
      <c r="M683" s="1"/>
      <c r="N683" s="1"/>
      <c r="O683" s="81"/>
    </row>
    <row r="684" spans="7:15" x14ac:dyDescent="0.25">
      <c r="G684" s="1"/>
      <c r="H684" s="1"/>
      <c r="I684" s="1"/>
      <c r="J684" s="1"/>
      <c r="K684" s="1"/>
      <c r="L684" s="1"/>
      <c r="M684" s="1"/>
      <c r="N684" s="1"/>
      <c r="O684" s="81"/>
    </row>
    <row r="685" spans="7:15" x14ac:dyDescent="0.25">
      <c r="G685" s="1"/>
      <c r="H685" s="1"/>
      <c r="I685" s="1"/>
      <c r="J685" s="1"/>
      <c r="K685" s="1"/>
      <c r="L685" s="1"/>
      <c r="M685" s="1"/>
      <c r="N685" s="1"/>
      <c r="O685" s="81"/>
    </row>
    <row r="686" spans="7:15" x14ac:dyDescent="0.25">
      <c r="G686" s="1"/>
      <c r="H686" s="1"/>
      <c r="I686" s="1"/>
      <c r="J686" s="1"/>
      <c r="K686" s="1"/>
      <c r="L686" s="1"/>
      <c r="M686" s="1"/>
      <c r="N686" s="1"/>
      <c r="O686" s="81"/>
    </row>
    <row r="687" spans="7:15" x14ac:dyDescent="0.25">
      <c r="G687" s="1"/>
      <c r="H687" s="1"/>
      <c r="I687" s="1"/>
      <c r="J687" s="1"/>
      <c r="K687" s="1"/>
      <c r="L687" s="1"/>
      <c r="M687" s="1"/>
      <c r="N687" s="1"/>
      <c r="O687" s="81"/>
    </row>
    <row r="688" spans="7:15" x14ac:dyDescent="0.25">
      <c r="G688" s="1"/>
      <c r="H688" s="1"/>
      <c r="I688" s="1"/>
      <c r="J688" s="1"/>
      <c r="K688" s="1"/>
      <c r="L688" s="1"/>
      <c r="M688" s="1"/>
      <c r="N688" s="1"/>
      <c r="O688" s="81"/>
    </row>
    <row r="689" spans="7:15" x14ac:dyDescent="0.25">
      <c r="G689" s="1"/>
      <c r="H689" s="1"/>
      <c r="I689" s="1"/>
      <c r="J689" s="1"/>
      <c r="K689" s="1"/>
      <c r="L689" s="1"/>
      <c r="M689" s="1"/>
      <c r="N689" s="1"/>
      <c r="O689" s="81"/>
    </row>
    <row r="690" spans="7:15" x14ac:dyDescent="0.25">
      <c r="G690" s="1"/>
      <c r="H690" s="1"/>
      <c r="I690" s="1"/>
      <c r="J690" s="1"/>
      <c r="K690" s="1"/>
      <c r="L690" s="1"/>
      <c r="M690" s="1"/>
      <c r="N690" s="1"/>
      <c r="O690" s="81"/>
    </row>
    <row r="691" spans="7:15" x14ac:dyDescent="0.25">
      <c r="G691" s="1"/>
      <c r="H691" s="1"/>
      <c r="I691" s="1"/>
      <c r="J691" s="1"/>
      <c r="K691" s="1"/>
      <c r="L691" s="1"/>
      <c r="M691" s="1"/>
      <c r="N691" s="1"/>
      <c r="O691" s="81"/>
    </row>
    <row r="692" spans="7:15" x14ac:dyDescent="0.25">
      <c r="G692" s="1"/>
      <c r="H692" s="1"/>
      <c r="I692" s="1"/>
      <c r="J692" s="1"/>
      <c r="K692" s="1"/>
      <c r="L692" s="1"/>
      <c r="M692" s="1"/>
      <c r="N692" s="1"/>
      <c r="O692" s="81"/>
    </row>
    <row r="693" spans="7:15" x14ac:dyDescent="0.25">
      <c r="G693" s="1"/>
      <c r="H693" s="1"/>
      <c r="I693" s="1"/>
      <c r="J693" s="1"/>
      <c r="K693" s="1"/>
      <c r="L693" s="1"/>
      <c r="M693" s="1"/>
      <c r="N693" s="1"/>
      <c r="O693" s="81"/>
    </row>
    <row r="694" spans="7:15" x14ac:dyDescent="0.25">
      <c r="G694" s="1"/>
      <c r="H694" s="1"/>
      <c r="I694" s="1"/>
      <c r="J694" s="1"/>
      <c r="K694" s="1"/>
      <c r="L694" s="1"/>
      <c r="M694" s="1"/>
      <c r="N694" s="1"/>
      <c r="O694" s="81"/>
    </row>
    <row r="695" spans="7:15" x14ac:dyDescent="0.25">
      <c r="G695" s="1"/>
      <c r="H695" s="1"/>
      <c r="I695" s="1"/>
      <c r="J695" s="1"/>
      <c r="K695" s="1"/>
      <c r="L695" s="1"/>
      <c r="M695" s="1"/>
      <c r="N695" s="1"/>
      <c r="O695" s="81"/>
    </row>
    <row r="696" spans="7:15" x14ac:dyDescent="0.25">
      <c r="G696" s="1"/>
      <c r="H696" s="1"/>
      <c r="I696" s="1"/>
      <c r="J696" s="1"/>
      <c r="K696" s="1"/>
      <c r="L696" s="1"/>
      <c r="M696" s="1"/>
      <c r="N696" s="1"/>
      <c r="O696" s="81"/>
    </row>
    <row r="697" spans="7:15" x14ac:dyDescent="0.25">
      <c r="G697" s="1"/>
      <c r="H697" s="1"/>
      <c r="I697" s="1"/>
      <c r="J697" s="1"/>
      <c r="K697" s="1"/>
      <c r="L697" s="1"/>
      <c r="M697" s="1"/>
      <c r="N697" s="1"/>
      <c r="O697" s="81"/>
    </row>
    <row r="698" spans="7:15" x14ac:dyDescent="0.25">
      <c r="G698" s="1"/>
      <c r="H698" s="1"/>
      <c r="I698" s="1"/>
      <c r="J698" s="1"/>
      <c r="K698" s="1"/>
      <c r="L698" s="1"/>
      <c r="M698" s="1"/>
      <c r="N698" s="1"/>
      <c r="O698" s="81"/>
    </row>
    <row r="699" spans="7:15" x14ac:dyDescent="0.25">
      <c r="G699" s="1"/>
      <c r="H699" s="1"/>
      <c r="I699" s="1"/>
      <c r="J699" s="1"/>
      <c r="K699" s="1"/>
      <c r="L699" s="1"/>
      <c r="M699" s="1"/>
      <c r="N699" s="1"/>
      <c r="O699" s="81"/>
    </row>
    <row r="700" spans="7:15" x14ac:dyDescent="0.25">
      <c r="G700" s="1"/>
      <c r="H700" s="1"/>
      <c r="I700" s="1"/>
      <c r="J700" s="1"/>
      <c r="K700" s="1"/>
      <c r="L700" s="1"/>
      <c r="M700" s="1"/>
      <c r="N700" s="1"/>
      <c r="O700" s="81"/>
    </row>
    <row r="701" spans="7:15" x14ac:dyDescent="0.25">
      <c r="G701" s="1"/>
      <c r="H701" s="1"/>
      <c r="I701" s="1"/>
      <c r="J701" s="1"/>
      <c r="K701" s="1"/>
      <c r="L701" s="1"/>
      <c r="M701" s="1"/>
      <c r="N701" s="1"/>
      <c r="O701" s="81"/>
    </row>
    <row r="702" spans="7:15" x14ac:dyDescent="0.25">
      <c r="G702" s="1"/>
      <c r="H702" s="1"/>
      <c r="I702" s="1"/>
      <c r="J702" s="1"/>
      <c r="K702" s="1"/>
      <c r="L702" s="1"/>
      <c r="M702" s="1"/>
      <c r="N702" s="1"/>
      <c r="O702" s="81"/>
    </row>
    <row r="703" spans="7:15" x14ac:dyDescent="0.25">
      <c r="G703" s="1"/>
      <c r="H703" s="1"/>
      <c r="I703" s="1"/>
      <c r="J703" s="1"/>
      <c r="K703" s="1"/>
      <c r="L703" s="1"/>
      <c r="M703" s="1"/>
      <c r="N703" s="1"/>
      <c r="O703" s="81"/>
    </row>
    <row r="704" spans="7:15" x14ac:dyDescent="0.25">
      <c r="G704" s="1"/>
      <c r="H704" s="1"/>
      <c r="I704" s="1"/>
      <c r="J704" s="1"/>
      <c r="K704" s="1"/>
      <c r="L704" s="1"/>
      <c r="M704" s="1"/>
      <c r="N704" s="1"/>
      <c r="O704" s="81"/>
    </row>
    <row r="705" spans="7:15" x14ac:dyDescent="0.25">
      <c r="G705" s="1"/>
      <c r="H705" s="1"/>
      <c r="I705" s="1"/>
      <c r="J705" s="1"/>
      <c r="K705" s="1"/>
      <c r="L705" s="1"/>
      <c r="M705" s="1"/>
      <c r="N705" s="1"/>
      <c r="O705" s="81"/>
    </row>
    <row r="706" spans="7:15" x14ac:dyDescent="0.25">
      <c r="G706" s="1"/>
      <c r="H706" s="1"/>
      <c r="I706" s="1"/>
      <c r="J706" s="1"/>
      <c r="K706" s="1"/>
      <c r="L706" s="1"/>
      <c r="M706" s="1"/>
      <c r="N706" s="1"/>
      <c r="O706" s="81"/>
    </row>
    <row r="707" spans="7:15" x14ac:dyDescent="0.25">
      <c r="G707" s="1"/>
      <c r="H707" s="1"/>
      <c r="I707" s="1"/>
      <c r="J707" s="1"/>
      <c r="K707" s="1"/>
      <c r="L707" s="1"/>
      <c r="M707" s="1"/>
      <c r="N707" s="1"/>
      <c r="O707" s="81"/>
    </row>
    <row r="708" spans="7:15" x14ac:dyDescent="0.25">
      <c r="G708" s="1"/>
      <c r="H708" s="1"/>
      <c r="I708" s="1"/>
      <c r="J708" s="1"/>
      <c r="K708" s="1"/>
      <c r="L708" s="1"/>
      <c r="M708" s="1"/>
      <c r="N708" s="1"/>
      <c r="O708" s="81"/>
    </row>
    <row r="709" spans="7:15" x14ac:dyDescent="0.25">
      <c r="G709" s="1"/>
      <c r="H709" s="1"/>
      <c r="I709" s="1"/>
      <c r="J709" s="1"/>
      <c r="K709" s="1"/>
      <c r="L709" s="1"/>
      <c r="M709" s="1"/>
      <c r="N709" s="1"/>
      <c r="O709" s="81"/>
    </row>
    <row r="710" spans="7:15" x14ac:dyDescent="0.25">
      <c r="G710" s="1"/>
      <c r="H710" s="1"/>
      <c r="I710" s="1"/>
      <c r="J710" s="1"/>
      <c r="K710" s="1"/>
      <c r="L710" s="1"/>
      <c r="M710" s="1"/>
      <c r="N710" s="1"/>
      <c r="O710" s="81"/>
    </row>
    <row r="711" spans="7:15" x14ac:dyDescent="0.25">
      <c r="G711" s="1"/>
      <c r="H711" s="1"/>
      <c r="I711" s="1"/>
      <c r="J711" s="1"/>
      <c r="K711" s="1"/>
      <c r="L711" s="1"/>
      <c r="M711" s="1"/>
      <c r="N711" s="1"/>
      <c r="O711" s="81"/>
    </row>
    <row r="712" spans="7:15" x14ac:dyDescent="0.25">
      <c r="G712" s="1"/>
      <c r="H712" s="1"/>
      <c r="I712" s="1"/>
      <c r="J712" s="1"/>
      <c r="K712" s="1"/>
      <c r="L712" s="1"/>
      <c r="M712" s="1"/>
      <c r="N712" s="1"/>
      <c r="O712" s="81"/>
    </row>
    <row r="713" spans="7:15" x14ac:dyDescent="0.25">
      <c r="G713" s="1"/>
      <c r="H713" s="1"/>
      <c r="I713" s="1"/>
      <c r="J713" s="1"/>
      <c r="K713" s="1"/>
      <c r="L713" s="1"/>
      <c r="M713" s="1"/>
      <c r="N713" s="1"/>
      <c r="O713" s="81"/>
    </row>
    <row r="714" spans="7:15" x14ac:dyDescent="0.25">
      <c r="G714" s="1"/>
      <c r="H714" s="1"/>
      <c r="I714" s="1"/>
      <c r="J714" s="1"/>
      <c r="K714" s="1"/>
      <c r="L714" s="1"/>
      <c r="M714" s="1"/>
      <c r="N714" s="1"/>
      <c r="O714" s="81"/>
    </row>
    <row r="715" spans="7:15" x14ac:dyDescent="0.25">
      <c r="G715" s="1"/>
      <c r="H715" s="1"/>
      <c r="I715" s="1"/>
      <c r="J715" s="1"/>
      <c r="K715" s="1"/>
      <c r="L715" s="1"/>
      <c r="M715" s="1"/>
      <c r="N715" s="1"/>
      <c r="O715" s="81"/>
    </row>
    <row r="716" spans="7:15" x14ac:dyDescent="0.25">
      <c r="G716" s="1"/>
      <c r="H716" s="1"/>
      <c r="I716" s="1"/>
      <c r="J716" s="1"/>
      <c r="K716" s="1"/>
      <c r="L716" s="1"/>
      <c r="M716" s="1"/>
      <c r="N716" s="1"/>
      <c r="O716" s="81"/>
    </row>
    <row r="717" spans="7:15" x14ac:dyDescent="0.25">
      <c r="G717" s="1"/>
      <c r="H717" s="1"/>
      <c r="I717" s="1"/>
      <c r="J717" s="1"/>
      <c r="K717" s="1"/>
      <c r="L717" s="1"/>
      <c r="M717" s="1"/>
      <c r="N717" s="1"/>
      <c r="O717" s="81"/>
    </row>
    <row r="718" spans="7:15" x14ac:dyDescent="0.25">
      <c r="G718" s="1"/>
      <c r="H718" s="1"/>
      <c r="I718" s="1"/>
      <c r="J718" s="1"/>
      <c r="K718" s="1"/>
      <c r="L718" s="1"/>
      <c r="M718" s="1"/>
      <c r="N718" s="1"/>
      <c r="O718" s="81"/>
    </row>
    <row r="719" spans="7:15" x14ac:dyDescent="0.25">
      <c r="G719" s="1"/>
      <c r="H719" s="1"/>
      <c r="I719" s="1"/>
      <c r="J719" s="1"/>
      <c r="K719" s="1"/>
      <c r="L719" s="1"/>
      <c r="M719" s="1"/>
      <c r="N719" s="1"/>
      <c r="O719" s="81"/>
    </row>
    <row r="720" spans="7:15" x14ac:dyDescent="0.25">
      <c r="G720" s="1"/>
      <c r="H720" s="1"/>
      <c r="I720" s="1"/>
      <c r="J720" s="1"/>
      <c r="K720" s="1"/>
      <c r="L720" s="1"/>
      <c r="M720" s="1"/>
      <c r="N720" s="1"/>
      <c r="O720" s="81"/>
    </row>
    <row r="721" spans="7:15" x14ac:dyDescent="0.25">
      <c r="G721" s="1"/>
      <c r="H721" s="1"/>
      <c r="I721" s="1"/>
      <c r="J721" s="1"/>
      <c r="K721" s="1"/>
      <c r="L721" s="1"/>
      <c r="M721" s="1"/>
      <c r="N721" s="1"/>
      <c r="O721" s="81"/>
    </row>
    <row r="722" spans="7:15" x14ac:dyDescent="0.25">
      <c r="G722" s="1"/>
      <c r="H722" s="1"/>
      <c r="I722" s="1"/>
      <c r="J722" s="1"/>
      <c r="K722" s="1"/>
      <c r="L722" s="1"/>
      <c r="M722" s="1"/>
      <c r="N722" s="1"/>
      <c r="O722" s="81"/>
    </row>
    <row r="723" spans="7:15" x14ac:dyDescent="0.25">
      <c r="G723" s="1"/>
      <c r="H723" s="1"/>
      <c r="I723" s="1"/>
      <c r="J723" s="1"/>
      <c r="K723" s="1"/>
      <c r="L723" s="1"/>
      <c r="M723" s="1"/>
      <c r="N723" s="1"/>
      <c r="O723" s="81"/>
    </row>
    <row r="724" spans="7:15" x14ac:dyDescent="0.25">
      <c r="G724" s="1"/>
      <c r="H724" s="1"/>
      <c r="I724" s="1"/>
      <c r="J724" s="1"/>
      <c r="K724" s="1"/>
      <c r="L724" s="1"/>
      <c r="M724" s="1"/>
      <c r="N724" s="1"/>
      <c r="O724" s="81"/>
    </row>
    <row r="725" spans="7:15" x14ac:dyDescent="0.25">
      <c r="G725" s="1"/>
      <c r="H725" s="1"/>
      <c r="I725" s="1"/>
      <c r="J725" s="1"/>
      <c r="K725" s="1"/>
      <c r="L725" s="1"/>
      <c r="M725" s="1"/>
      <c r="N725" s="1"/>
      <c r="O725" s="81"/>
    </row>
    <row r="726" spans="7:15" x14ac:dyDescent="0.25">
      <c r="G726" s="1"/>
      <c r="H726" s="1"/>
      <c r="I726" s="1"/>
      <c r="J726" s="1"/>
      <c r="K726" s="1"/>
      <c r="L726" s="1"/>
      <c r="M726" s="1"/>
      <c r="N726" s="1"/>
      <c r="O726" s="81"/>
    </row>
    <row r="727" spans="7:15" x14ac:dyDescent="0.25">
      <c r="G727" s="1"/>
      <c r="H727" s="1"/>
      <c r="I727" s="1"/>
      <c r="J727" s="1"/>
      <c r="K727" s="1"/>
      <c r="L727" s="1"/>
      <c r="M727" s="1"/>
      <c r="N727" s="1"/>
      <c r="O727" s="81"/>
    </row>
    <row r="728" spans="7:15" x14ac:dyDescent="0.25">
      <c r="G728" s="1"/>
      <c r="H728" s="1"/>
      <c r="I728" s="1"/>
      <c r="J728" s="1"/>
      <c r="K728" s="1"/>
      <c r="L728" s="1"/>
      <c r="M728" s="1"/>
      <c r="N728" s="1"/>
      <c r="O728" s="81"/>
    </row>
    <row r="729" spans="7:15" x14ac:dyDescent="0.25">
      <c r="G729" s="1"/>
      <c r="H729" s="1"/>
      <c r="I729" s="1"/>
      <c r="J729" s="1"/>
      <c r="K729" s="1"/>
      <c r="L729" s="1"/>
      <c r="M729" s="1"/>
      <c r="N729" s="1"/>
      <c r="O729" s="81"/>
    </row>
    <row r="730" spans="7:15" x14ac:dyDescent="0.25">
      <c r="G730" s="1"/>
      <c r="H730" s="1"/>
      <c r="I730" s="1"/>
      <c r="J730" s="1"/>
      <c r="K730" s="1"/>
      <c r="L730" s="1"/>
      <c r="M730" s="1"/>
      <c r="N730" s="1"/>
      <c r="O730" s="81"/>
    </row>
    <row r="731" spans="7:15" x14ac:dyDescent="0.25">
      <c r="G731" s="1"/>
      <c r="H731" s="1"/>
      <c r="I731" s="1"/>
      <c r="J731" s="1"/>
      <c r="K731" s="1"/>
      <c r="L731" s="1"/>
      <c r="M731" s="1"/>
      <c r="N731" s="1"/>
      <c r="O731" s="81"/>
    </row>
    <row r="732" spans="7:15" x14ac:dyDescent="0.25">
      <c r="G732" s="1"/>
      <c r="H732" s="1"/>
      <c r="I732" s="1"/>
      <c r="J732" s="1"/>
      <c r="K732" s="1"/>
      <c r="L732" s="1"/>
      <c r="M732" s="1"/>
      <c r="N732" s="1"/>
      <c r="O732" s="81"/>
    </row>
    <row r="733" spans="7:15" x14ac:dyDescent="0.25">
      <c r="G733" s="1"/>
      <c r="H733" s="1"/>
      <c r="I733" s="1"/>
      <c r="J733" s="1"/>
      <c r="K733" s="1"/>
      <c r="L733" s="1"/>
      <c r="M733" s="1"/>
      <c r="N733" s="1"/>
      <c r="O733" s="81"/>
    </row>
    <row r="734" spans="7:15" x14ac:dyDescent="0.25">
      <c r="G734" s="1"/>
      <c r="H734" s="1"/>
      <c r="I734" s="1"/>
      <c r="J734" s="1"/>
      <c r="K734" s="1"/>
      <c r="L734" s="1"/>
      <c r="M734" s="1"/>
      <c r="N734" s="1"/>
      <c r="O734" s="81"/>
    </row>
    <row r="735" spans="7:15" x14ac:dyDescent="0.25">
      <c r="G735" s="1"/>
      <c r="H735" s="1"/>
      <c r="I735" s="1"/>
      <c r="J735" s="1"/>
      <c r="K735" s="1"/>
      <c r="L735" s="1"/>
      <c r="M735" s="1"/>
      <c r="N735" s="1"/>
      <c r="O735" s="81"/>
    </row>
    <row r="736" spans="7:15" x14ac:dyDescent="0.25">
      <c r="G736" s="1"/>
      <c r="H736" s="1"/>
      <c r="I736" s="1"/>
      <c r="J736" s="1"/>
      <c r="K736" s="1"/>
      <c r="L736" s="1"/>
      <c r="M736" s="1"/>
      <c r="N736" s="1"/>
      <c r="O736" s="81"/>
    </row>
    <row r="737" spans="7:15" x14ac:dyDescent="0.25">
      <c r="G737" s="1"/>
      <c r="H737" s="1"/>
      <c r="I737" s="1"/>
      <c r="J737" s="1"/>
      <c r="K737" s="1"/>
      <c r="L737" s="1"/>
      <c r="M737" s="1"/>
      <c r="N737" s="1"/>
      <c r="O737" s="81"/>
    </row>
    <row r="738" spans="7:15" x14ac:dyDescent="0.25">
      <c r="G738" s="1"/>
      <c r="H738" s="1"/>
      <c r="I738" s="1"/>
      <c r="J738" s="1"/>
      <c r="K738" s="1"/>
      <c r="L738" s="1"/>
      <c r="M738" s="1"/>
      <c r="N738" s="1"/>
      <c r="O738" s="81"/>
    </row>
    <row r="739" spans="7:15" x14ac:dyDescent="0.25">
      <c r="G739" s="1"/>
      <c r="H739" s="1"/>
      <c r="I739" s="1"/>
      <c r="J739" s="1"/>
      <c r="K739" s="1"/>
      <c r="L739" s="1"/>
      <c r="M739" s="1"/>
      <c r="N739" s="1"/>
      <c r="O739" s="81"/>
    </row>
    <row r="740" spans="7:15" x14ac:dyDescent="0.25">
      <c r="G740" s="1"/>
      <c r="H740" s="1"/>
      <c r="I740" s="1"/>
      <c r="J740" s="1"/>
      <c r="K740" s="1"/>
      <c r="L740" s="1"/>
      <c r="M740" s="1"/>
      <c r="N740" s="1"/>
      <c r="O740" s="81"/>
    </row>
    <row r="741" spans="7:15" x14ac:dyDescent="0.25">
      <c r="G741" s="1"/>
      <c r="H741" s="1"/>
      <c r="I741" s="1"/>
      <c r="J741" s="1"/>
      <c r="K741" s="1"/>
      <c r="L741" s="1"/>
      <c r="M741" s="1"/>
      <c r="N741" s="1"/>
      <c r="O741" s="81"/>
    </row>
    <row r="742" spans="7:15" x14ac:dyDescent="0.25">
      <c r="G742" s="1"/>
      <c r="H742" s="1"/>
      <c r="I742" s="1"/>
      <c r="J742" s="1"/>
      <c r="K742" s="1"/>
      <c r="L742" s="1"/>
      <c r="M742" s="1"/>
      <c r="N742" s="1"/>
      <c r="O742" s="81"/>
    </row>
    <row r="743" spans="7:15" x14ac:dyDescent="0.25">
      <c r="G743" s="1"/>
      <c r="H743" s="1"/>
      <c r="I743" s="1"/>
      <c r="J743" s="1"/>
      <c r="K743" s="1"/>
      <c r="L743" s="1"/>
      <c r="M743" s="1"/>
      <c r="N743" s="1"/>
      <c r="O743" s="81"/>
    </row>
    <row r="744" spans="7:15" x14ac:dyDescent="0.25">
      <c r="G744" s="1"/>
      <c r="H744" s="1"/>
      <c r="I744" s="1"/>
      <c r="J744" s="1"/>
      <c r="K744" s="1"/>
      <c r="L744" s="1"/>
      <c r="M744" s="1"/>
      <c r="N744" s="1"/>
      <c r="O744" s="81"/>
    </row>
    <row r="745" spans="7:15" x14ac:dyDescent="0.25">
      <c r="G745" s="1"/>
      <c r="H745" s="1"/>
      <c r="I745" s="1"/>
      <c r="J745" s="1"/>
      <c r="K745" s="1"/>
      <c r="L745" s="1"/>
      <c r="M745" s="1"/>
      <c r="N745" s="1"/>
      <c r="O745" s="81"/>
    </row>
    <row r="746" spans="7:15" x14ac:dyDescent="0.25">
      <c r="G746" s="1"/>
      <c r="H746" s="1"/>
      <c r="I746" s="1"/>
      <c r="J746" s="1"/>
      <c r="K746" s="1"/>
      <c r="L746" s="1"/>
      <c r="M746" s="1"/>
      <c r="N746" s="1"/>
      <c r="O746" s="81"/>
    </row>
    <row r="747" spans="7:15" x14ac:dyDescent="0.25">
      <c r="G747" s="1"/>
      <c r="H747" s="1"/>
      <c r="I747" s="1"/>
      <c r="J747" s="1"/>
      <c r="K747" s="1"/>
      <c r="L747" s="1"/>
      <c r="M747" s="1"/>
      <c r="N747" s="1"/>
      <c r="O747" s="81"/>
    </row>
    <row r="748" spans="7:15" x14ac:dyDescent="0.25">
      <c r="G748" s="1"/>
      <c r="H748" s="1"/>
      <c r="I748" s="1"/>
      <c r="J748" s="1"/>
      <c r="K748" s="1"/>
      <c r="L748" s="1"/>
      <c r="M748" s="1"/>
      <c r="N748" s="1"/>
      <c r="O748" s="81"/>
    </row>
    <row r="749" spans="7:15" x14ac:dyDescent="0.25">
      <c r="G749" s="1"/>
      <c r="H749" s="1"/>
      <c r="I749" s="1"/>
      <c r="J749" s="1"/>
      <c r="K749" s="1"/>
      <c r="L749" s="1"/>
      <c r="M749" s="1"/>
      <c r="N749" s="1"/>
      <c r="O749" s="81"/>
    </row>
    <row r="750" spans="7:15" x14ac:dyDescent="0.25">
      <c r="G750" s="1"/>
      <c r="H750" s="1"/>
      <c r="I750" s="1"/>
      <c r="J750" s="1"/>
      <c r="K750" s="1"/>
      <c r="L750" s="1"/>
      <c r="M750" s="1"/>
      <c r="N750" s="1"/>
      <c r="O750" s="81"/>
    </row>
    <row r="751" spans="7:15" x14ac:dyDescent="0.25">
      <c r="G751" s="1"/>
      <c r="H751" s="1"/>
      <c r="I751" s="1"/>
      <c r="J751" s="1"/>
      <c r="K751" s="1"/>
      <c r="L751" s="1"/>
      <c r="M751" s="1"/>
      <c r="N751" s="1"/>
      <c r="O751" s="81"/>
    </row>
    <row r="752" spans="7:15" x14ac:dyDescent="0.25">
      <c r="G752" s="1"/>
      <c r="H752" s="1"/>
      <c r="I752" s="1"/>
      <c r="J752" s="1"/>
      <c r="K752" s="1"/>
      <c r="L752" s="1"/>
      <c r="M752" s="1"/>
      <c r="N752" s="1"/>
      <c r="O752" s="81"/>
    </row>
    <row r="753" spans="7:15" x14ac:dyDescent="0.25">
      <c r="G753" s="1"/>
      <c r="H753" s="1"/>
      <c r="I753" s="1"/>
      <c r="J753" s="1"/>
      <c r="K753" s="1"/>
      <c r="L753" s="1"/>
      <c r="M753" s="1"/>
      <c r="N753" s="1"/>
      <c r="O753" s="81"/>
    </row>
    <row r="754" spans="7:15" x14ac:dyDescent="0.25">
      <c r="G754" s="1"/>
      <c r="H754" s="1"/>
      <c r="I754" s="1"/>
      <c r="J754" s="1"/>
      <c r="K754" s="1"/>
      <c r="L754" s="1"/>
      <c r="M754" s="1"/>
      <c r="N754" s="1"/>
      <c r="O754" s="81"/>
    </row>
    <row r="755" spans="7:15" x14ac:dyDescent="0.25">
      <c r="G755" s="1"/>
      <c r="H755" s="1"/>
      <c r="I755" s="1"/>
      <c r="J755" s="1"/>
      <c r="K755" s="1"/>
      <c r="L755" s="1"/>
      <c r="M755" s="1"/>
      <c r="N755" s="1"/>
      <c r="O755" s="81"/>
    </row>
    <row r="756" spans="7:15" x14ac:dyDescent="0.25">
      <c r="G756" s="1"/>
      <c r="H756" s="1"/>
      <c r="I756" s="1"/>
      <c r="J756" s="1"/>
      <c r="K756" s="1"/>
      <c r="L756" s="1"/>
      <c r="M756" s="1"/>
      <c r="N756" s="1"/>
      <c r="O756" s="81"/>
    </row>
    <row r="757" spans="7:15" x14ac:dyDescent="0.25">
      <c r="G757" s="1"/>
      <c r="H757" s="1"/>
      <c r="I757" s="1"/>
      <c r="J757" s="1"/>
      <c r="K757" s="1"/>
      <c r="L757" s="1"/>
      <c r="M757" s="1"/>
      <c r="N757" s="1"/>
      <c r="O757" s="81"/>
    </row>
    <row r="758" spans="7:15" x14ac:dyDescent="0.25">
      <c r="G758" s="1"/>
      <c r="H758" s="1"/>
      <c r="I758" s="1"/>
      <c r="J758" s="1"/>
      <c r="K758" s="1"/>
      <c r="L758" s="1"/>
      <c r="M758" s="1"/>
      <c r="N758" s="1"/>
      <c r="O758" s="81"/>
    </row>
    <row r="759" spans="7:15" x14ac:dyDescent="0.25">
      <c r="G759" s="1"/>
      <c r="H759" s="1"/>
      <c r="I759" s="1"/>
      <c r="J759" s="1"/>
      <c r="K759" s="1"/>
      <c r="L759" s="1"/>
      <c r="M759" s="1"/>
      <c r="N759" s="1"/>
      <c r="O759" s="81"/>
    </row>
    <row r="760" spans="7:15" x14ac:dyDescent="0.25">
      <c r="G760" s="1"/>
      <c r="H760" s="1"/>
      <c r="I760" s="1"/>
      <c r="J760" s="1"/>
      <c r="K760" s="1"/>
      <c r="L760" s="1"/>
      <c r="M760" s="1"/>
      <c r="N760" s="1"/>
      <c r="O760" s="81"/>
    </row>
    <row r="761" spans="7:15" x14ac:dyDescent="0.25">
      <c r="G761" s="1"/>
      <c r="H761" s="1"/>
      <c r="I761" s="1"/>
      <c r="J761" s="1"/>
      <c r="K761" s="1"/>
      <c r="L761" s="1"/>
      <c r="M761" s="1"/>
      <c r="N761" s="1"/>
      <c r="O761" s="81"/>
    </row>
    <row r="762" spans="7:15" x14ac:dyDescent="0.25">
      <c r="G762" s="1"/>
      <c r="H762" s="1"/>
      <c r="I762" s="1"/>
      <c r="J762" s="1"/>
      <c r="K762" s="1"/>
      <c r="L762" s="1"/>
      <c r="M762" s="1"/>
      <c r="N762" s="1"/>
      <c r="O762" s="81"/>
    </row>
    <row r="763" spans="7:15" x14ac:dyDescent="0.25">
      <c r="G763" s="1"/>
      <c r="H763" s="1"/>
      <c r="I763" s="1"/>
      <c r="J763" s="1"/>
      <c r="K763" s="1"/>
      <c r="L763" s="1"/>
      <c r="M763" s="1"/>
      <c r="N763" s="1"/>
      <c r="O763" s="81"/>
    </row>
    <row r="764" spans="7:15" x14ac:dyDescent="0.25">
      <c r="G764" s="1"/>
      <c r="H764" s="1"/>
      <c r="I764" s="1"/>
      <c r="J764" s="1"/>
      <c r="K764" s="1"/>
      <c r="L764" s="1"/>
      <c r="M764" s="1"/>
      <c r="N764" s="1"/>
      <c r="O764" s="81"/>
    </row>
    <row r="765" spans="7:15" x14ac:dyDescent="0.25">
      <c r="G765" s="1"/>
      <c r="H765" s="1"/>
      <c r="I765" s="1"/>
      <c r="J765" s="1"/>
      <c r="K765" s="1"/>
      <c r="L765" s="1"/>
      <c r="M765" s="1"/>
      <c r="N765" s="1"/>
      <c r="O765" s="81"/>
    </row>
    <row r="766" spans="7:15" x14ac:dyDescent="0.25">
      <c r="G766" s="1"/>
      <c r="H766" s="1"/>
      <c r="I766" s="1"/>
      <c r="J766" s="1"/>
      <c r="K766" s="1"/>
      <c r="L766" s="1"/>
      <c r="M766" s="1"/>
      <c r="N766" s="1"/>
      <c r="O766" s="81"/>
    </row>
    <row r="767" spans="7:15" x14ac:dyDescent="0.25">
      <c r="G767" s="1"/>
      <c r="H767" s="1"/>
      <c r="I767" s="1"/>
      <c r="J767" s="1"/>
      <c r="K767" s="1"/>
      <c r="L767" s="1"/>
      <c r="M767" s="1"/>
      <c r="N767" s="1"/>
      <c r="O767" s="81"/>
    </row>
    <row r="768" spans="7:15" x14ac:dyDescent="0.25">
      <c r="G768" s="1"/>
      <c r="H768" s="1"/>
      <c r="I768" s="1"/>
      <c r="J768" s="1"/>
      <c r="K768" s="1"/>
      <c r="L768" s="1"/>
      <c r="M768" s="1"/>
      <c r="N768" s="1"/>
      <c r="O768" s="81"/>
    </row>
    <row r="769" spans="7:15" x14ac:dyDescent="0.25">
      <c r="G769" s="1"/>
      <c r="H769" s="1"/>
      <c r="I769" s="1"/>
      <c r="J769" s="1"/>
      <c r="K769" s="1"/>
      <c r="L769" s="1"/>
      <c r="M769" s="1"/>
      <c r="N769" s="1"/>
      <c r="O769" s="81"/>
    </row>
    <row r="770" spans="7:15" x14ac:dyDescent="0.25">
      <c r="G770" s="1"/>
      <c r="H770" s="1"/>
      <c r="I770" s="1"/>
      <c r="J770" s="1"/>
      <c r="K770" s="1"/>
      <c r="L770" s="1"/>
      <c r="M770" s="1"/>
      <c r="N770" s="1"/>
      <c r="O770" s="81"/>
    </row>
    <row r="771" spans="7:15" x14ac:dyDescent="0.25">
      <c r="G771" s="1"/>
      <c r="H771" s="1"/>
      <c r="I771" s="1"/>
      <c r="J771" s="1"/>
      <c r="K771" s="1"/>
      <c r="L771" s="1"/>
      <c r="M771" s="1"/>
      <c r="N771" s="1"/>
      <c r="O771" s="81"/>
    </row>
    <row r="772" spans="7:15" x14ac:dyDescent="0.25">
      <c r="G772" s="1"/>
      <c r="H772" s="1"/>
      <c r="I772" s="1"/>
      <c r="J772" s="1"/>
      <c r="K772" s="1"/>
      <c r="L772" s="1"/>
      <c r="M772" s="1"/>
      <c r="N772" s="1"/>
      <c r="O772" s="81"/>
    </row>
    <row r="773" spans="7:15" x14ac:dyDescent="0.25">
      <c r="G773" s="1"/>
      <c r="H773" s="1"/>
      <c r="I773" s="1"/>
      <c r="J773" s="1"/>
      <c r="K773" s="1"/>
      <c r="L773" s="1"/>
      <c r="M773" s="1"/>
      <c r="N773" s="1"/>
      <c r="O773" s="81"/>
    </row>
    <row r="774" spans="7:15" x14ac:dyDescent="0.25">
      <c r="G774" s="1"/>
      <c r="H774" s="1"/>
      <c r="I774" s="1"/>
      <c r="J774" s="1"/>
      <c r="K774" s="1"/>
      <c r="L774" s="1"/>
      <c r="M774" s="1"/>
      <c r="N774" s="1"/>
      <c r="O774" s="81"/>
    </row>
    <row r="775" spans="7:15" x14ac:dyDescent="0.25">
      <c r="G775" s="1"/>
      <c r="H775" s="1"/>
      <c r="I775" s="1"/>
      <c r="J775" s="1"/>
      <c r="K775" s="1"/>
      <c r="L775" s="1"/>
      <c r="M775" s="1"/>
      <c r="N775" s="1"/>
      <c r="O775" s="81"/>
    </row>
    <row r="776" spans="7:15" x14ac:dyDescent="0.25">
      <c r="G776" s="1"/>
      <c r="H776" s="1"/>
      <c r="I776" s="1"/>
      <c r="J776" s="1"/>
      <c r="K776" s="1"/>
      <c r="L776" s="1"/>
      <c r="M776" s="1"/>
      <c r="N776" s="1"/>
      <c r="O776" s="81"/>
    </row>
    <row r="777" spans="7:15" x14ac:dyDescent="0.25">
      <c r="G777" s="1"/>
      <c r="H777" s="1"/>
      <c r="I777" s="1"/>
      <c r="J777" s="1"/>
      <c r="K777" s="1"/>
      <c r="L777" s="1"/>
      <c r="M777" s="1"/>
      <c r="N777" s="1"/>
      <c r="O777" s="81"/>
    </row>
    <row r="778" spans="7:15" x14ac:dyDescent="0.25">
      <c r="G778" s="1"/>
      <c r="H778" s="1"/>
      <c r="I778" s="1"/>
      <c r="J778" s="1"/>
      <c r="K778" s="1"/>
      <c r="L778" s="1"/>
      <c r="M778" s="1"/>
      <c r="N778" s="1"/>
      <c r="O778" s="81"/>
    </row>
    <row r="779" spans="7:15" x14ac:dyDescent="0.25">
      <c r="G779" s="1"/>
      <c r="H779" s="1"/>
      <c r="I779" s="1"/>
      <c r="J779" s="1"/>
      <c r="K779" s="1"/>
      <c r="L779" s="1"/>
      <c r="M779" s="1"/>
      <c r="N779" s="1"/>
      <c r="O779" s="81"/>
    </row>
    <row r="780" spans="7:15" x14ac:dyDescent="0.25">
      <c r="G780" s="1"/>
      <c r="H780" s="1"/>
      <c r="I780" s="1"/>
      <c r="J780" s="1"/>
      <c r="K780" s="1"/>
      <c r="L780" s="1"/>
      <c r="M780" s="1"/>
      <c r="N780" s="1"/>
      <c r="O780" s="81"/>
    </row>
    <row r="781" spans="7:15" x14ac:dyDescent="0.25">
      <c r="G781" s="1"/>
      <c r="H781" s="1"/>
      <c r="I781" s="1"/>
      <c r="J781" s="1"/>
      <c r="K781" s="1"/>
      <c r="L781" s="1"/>
      <c r="M781" s="1"/>
      <c r="N781" s="1"/>
      <c r="O781" s="81"/>
    </row>
    <row r="782" spans="7:15" x14ac:dyDescent="0.25">
      <c r="G782" s="1"/>
      <c r="H782" s="1"/>
      <c r="I782" s="1"/>
      <c r="J782" s="1"/>
      <c r="K782" s="1"/>
      <c r="L782" s="1"/>
      <c r="M782" s="1"/>
      <c r="N782" s="1"/>
      <c r="O782" s="81"/>
    </row>
    <row r="783" spans="7:15" x14ac:dyDescent="0.25">
      <c r="G783" s="1"/>
      <c r="H783" s="1"/>
      <c r="I783" s="1"/>
      <c r="J783" s="1"/>
      <c r="K783" s="1"/>
      <c r="L783" s="1"/>
      <c r="M783" s="1"/>
      <c r="N783" s="1"/>
      <c r="O783" s="81"/>
    </row>
    <row r="784" spans="7:15" x14ac:dyDescent="0.25">
      <c r="G784" s="1"/>
      <c r="H784" s="1"/>
      <c r="I784" s="1"/>
      <c r="J784" s="1"/>
      <c r="K784" s="1"/>
      <c r="L784" s="1"/>
      <c r="M784" s="1"/>
      <c r="N784" s="1"/>
      <c r="O784" s="81"/>
    </row>
    <row r="785" spans="7:15" x14ac:dyDescent="0.25">
      <c r="G785" s="1"/>
      <c r="H785" s="1"/>
      <c r="I785" s="1"/>
      <c r="J785" s="1"/>
      <c r="K785" s="1"/>
      <c r="L785" s="1"/>
      <c r="M785" s="1"/>
      <c r="N785" s="1"/>
      <c r="O785" s="81"/>
    </row>
    <row r="786" spans="7:15" x14ac:dyDescent="0.25">
      <c r="G786" s="1"/>
      <c r="H786" s="1"/>
      <c r="I786" s="1"/>
      <c r="J786" s="1"/>
      <c r="K786" s="1"/>
      <c r="L786" s="1"/>
      <c r="M786" s="1"/>
      <c r="N786" s="1"/>
      <c r="O786" s="81"/>
    </row>
    <row r="787" spans="7:15" x14ac:dyDescent="0.25">
      <c r="G787" s="1"/>
      <c r="H787" s="1"/>
      <c r="I787" s="1"/>
      <c r="J787" s="1"/>
      <c r="K787" s="1"/>
      <c r="L787" s="1"/>
      <c r="M787" s="1"/>
      <c r="N787" s="1"/>
      <c r="O787" s="81"/>
    </row>
    <row r="788" spans="7:15" x14ac:dyDescent="0.25">
      <c r="G788" s="1"/>
      <c r="H788" s="1"/>
      <c r="I788" s="1"/>
      <c r="J788" s="1"/>
      <c r="K788" s="1"/>
      <c r="L788" s="1"/>
      <c r="M788" s="1"/>
      <c r="N788" s="1"/>
      <c r="O788" s="81"/>
    </row>
    <row r="789" spans="7:15" x14ac:dyDescent="0.25">
      <c r="G789" s="1"/>
      <c r="H789" s="1"/>
      <c r="I789" s="1"/>
      <c r="J789" s="1"/>
      <c r="K789" s="1"/>
      <c r="L789" s="1"/>
      <c r="M789" s="1"/>
      <c r="N789" s="1"/>
      <c r="O789" s="81"/>
    </row>
    <row r="790" spans="7:15" x14ac:dyDescent="0.25">
      <c r="G790" s="1"/>
      <c r="H790" s="1"/>
      <c r="I790" s="1"/>
      <c r="J790" s="1"/>
      <c r="K790" s="1"/>
      <c r="L790" s="1"/>
      <c r="M790" s="1"/>
      <c r="N790" s="1"/>
      <c r="O790" s="81"/>
    </row>
    <row r="791" spans="7:15" x14ac:dyDescent="0.25">
      <c r="G791" s="1"/>
      <c r="H791" s="1"/>
      <c r="I791" s="1"/>
      <c r="J791" s="1"/>
      <c r="K791" s="1"/>
      <c r="L791" s="1"/>
      <c r="M791" s="1"/>
      <c r="N791" s="1"/>
      <c r="O791" s="81"/>
    </row>
    <row r="792" spans="7:15" x14ac:dyDescent="0.25">
      <c r="G792" s="1"/>
      <c r="H792" s="1"/>
      <c r="I792" s="1"/>
      <c r="J792" s="1"/>
      <c r="K792" s="1"/>
      <c r="L792" s="1"/>
      <c r="M792" s="1"/>
      <c r="N792" s="1"/>
      <c r="O792" s="81"/>
    </row>
    <row r="793" spans="7:15" x14ac:dyDescent="0.25">
      <c r="G793" s="1"/>
      <c r="H793" s="1"/>
      <c r="I793" s="1"/>
      <c r="J793" s="1"/>
      <c r="K793" s="1"/>
      <c r="L793" s="1"/>
      <c r="M793" s="1"/>
      <c r="N793" s="1"/>
      <c r="O793" s="81"/>
    </row>
    <row r="794" spans="7:15" x14ac:dyDescent="0.25">
      <c r="G794" s="1"/>
      <c r="H794" s="1"/>
      <c r="I794" s="1"/>
      <c r="J794" s="1"/>
      <c r="K794" s="1"/>
      <c r="L794" s="1"/>
      <c r="M794" s="1"/>
      <c r="N794" s="1"/>
      <c r="O794" s="81"/>
    </row>
    <row r="795" spans="7:15" x14ac:dyDescent="0.25">
      <c r="G795" s="1"/>
      <c r="H795" s="1"/>
      <c r="I795" s="1"/>
      <c r="J795" s="1"/>
      <c r="K795" s="1"/>
      <c r="L795" s="1"/>
      <c r="M795" s="1"/>
      <c r="N795" s="1"/>
      <c r="O795" s="81"/>
    </row>
    <row r="796" spans="7:15" x14ac:dyDescent="0.25">
      <c r="G796" s="1"/>
      <c r="H796" s="1"/>
      <c r="I796" s="1"/>
      <c r="J796" s="1"/>
      <c r="K796" s="1"/>
      <c r="L796" s="1"/>
      <c r="M796" s="1"/>
      <c r="N796" s="1"/>
      <c r="O796" s="81"/>
    </row>
    <row r="797" spans="7:15" x14ac:dyDescent="0.25">
      <c r="G797" s="1"/>
      <c r="H797" s="1"/>
      <c r="I797" s="1"/>
      <c r="J797" s="1"/>
      <c r="K797" s="1"/>
      <c r="L797" s="1"/>
      <c r="M797" s="1"/>
      <c r="N797" s="1"/>
      <c r="O797" s="81"/>
    </row>
    <row r="798" spans="7:15" x14ac:dyDescent="0.25">
      <c r="G798" s="1"/>
      <c r="H798" s="1"/>
      <c r="I798" s="1"/>
      <c r="J798" s="1"/>
      <c r="K798" s="1"/>
      <c r="L798" s="1"/>
      <c r="M798" s="1"/>
      <c r="N798" s="1"/>
      <c r="O798" s="81"/>
    </row>
    <row r="799" spans="7:15" x14ac:dyDescent="0.25">
      <c r="G799" s="1"/>
      <c r="H799" s="1"/>
      <c r="I799" s="1"/>
      <c r="J799" s="1"/>
      <c r="K799" s="1"/>
      <c r="L799" s="1"/>
      <c r="M799" s="1"/>
      <c r="N799" s="1"/>
      <c r="O799" s="81"/>
    </row>
    <row r="800" spans="7:15" x14ac:dyDescent="0.25">
      <c r="G800" s="1"/>
      <c r="H800" s="1"/>
      <c r="I800" s="1"/>
      <c r="J800" s="1"/>
      <c r="K800" s="1"/>
      <c r="L800" s="1"/>
      <c r="M800" s="1"/>
      <c r="N800" s="1"/>
      <c r="O800" s="81"/>
    </row>
    <row r="801" spans="7:15" x14ac:dyDescent="0.25">
      <c r="G801" s="1"/>
      <c r="H801" s="1"/>
      <c r="I801" s="1"/>
      <c r="J801" s="1"/>
      <c r="K801" s="1"/>
      <c r="L801" s="1"/>
      <c r="M801" s="1"/>
      <c r="N801" s="1"/>
      <c r="O801" s="81"/>
    </row>
    <row r="802" spans="7:15" x14ac:dyDescent="0.25">
      <c r="G802" s="1"/>
      <c r="H802" s="1"/>
      <c r="I802" s="1"/>
      <c r="J802" s="1"/>
      <c r="K802" s="1"/>
      <c r="L802" s="1"/>
      <c r="M802" s="1"/>
      <c r="N802" s="1"/>
      <c r="O802" s="81"/>
    </row>
    <row r="803" spans="7:15" x14ac:dyDescent="0.25">
      <c r="G803" s="1"/>
      <c r="H803" s="1"/>
      <c r="I803" s="1"/>
      <c r="J803" s="1"/>
      <c r="K803" s="1"/>
      <c r="L803" s="1"/>
      <c r="M803" s="1"/>
      <c r="N803" s="1"/>
      <c r="O803" s="81"/>
    </row>
    <row r="804" spans="7:15" x14ac:dyDescent="0.25">
      <c r="G804" s="1"/>
      <c r="H804" s="1"/>
      <c r="I804" s="1"/>
      <c r="J804" s="1"/>
      <c r="K804" s="1"/>
      <c r="L804" s="1"/>
      <c r="M804" s="1"/>
      <c r="N804" s="1"/>
      <c r="O804" s="81"/>
    </row>
    <row r="805" spans="7:15" x14ac:dyDescent="0.25">
      <c r="G805" s="1"/>
      <c r="H805" s="1"/>
      <c r="I805" s="1"/>
      <c r="J805" s="1"/>
      <c r="K805" s="1"/>
      <c r="L805" s="1"/>
      <c r="M805" s="1"/>
      <c r="N805" s="1"/>
      <c r="O805" s="81"/>
    </row>
    <row r="806" spans="7:15" x14ac:dyDescent="0.25">
      <c r="G806" s="1"/>
      <c r="H806" s="1"/>
      <c r="I806" s="1"/>
      <c r="J806" s="1"/>
      <c r="K806" s="1"/>
      <c r="L806" s="1"/>
      <c r="M806" s="1"/>
      <c r="N806" s="1"/>
      <c r="O806" s="81"/>
    </row>
    <row r="807" spans="7:15" x14ac:dyDescent="0.25">
      <c r="G807" s="1"/>
      <c r="H807" s="1"/>
      <c r="I807" s="1"/>
      <c r="J807" s="1"/>
      <c r="K807" s="1"/>
      <c r="L807" s="1"/>
      <c r="M807" s="1"/>
      <c r="N807" s="1"/>
      <c r="O807" s="81"/>
    </row>
    <row r="808" spans="7:15" x14ac:dyDescent="0.25">
      <c r="G808" s="1"/>
      <c r="H808" s="1"/>
      <c r="I808" s="1"/>
      <c r="J808" s="1"/>
      <c r="K808" s="1"/>
      <c r="L808" s="1"/>
      <c r="M808" s="1"/>
      <c r="N808" s="1"/>
      <c r="O808" s="81"/>
    </row>
    <row r="809" spans="7:15" x14ac:dyDescent="0.25">
      <c r="G809" s="1"/>
      <c r="H809" s="1"/>
      <c r="I809" s="1"/>
      <c r="J809" s="1"/>
      <c r="K809" s="1"/>
      <c r="L809" s="1"/>
      <c r="M809" s="1"/>
      <c r="N809" s="1"/>
      <c r="O809" s="81"/>
    </row>
    <row r="810" spans="7:15" x14ac:dyDescent="0.25">
      <c r="G810" s="1"/>
      <c r="H810" s="1"/>
      <c r="I810" s="1"/>
      <c r="J810" s="1"/>
      <c r="K810" s="1"/>
      <c r="L810" s="1"/>
      <c r="M810" s="1"/>
      <c r="N810" s="1"/>
      <c r="O810" s="81"/>
    </row>
    <row r="811" spans="7:15" x14ac:dyDescent="0.25">
      <c r="G811" s="1"/>
      <c r="H811" s="1"/>
      <c r="I811" s="1"/>
      <c r="J811" s="1"/>
      <c r="K811" s="1"/>
      <c r="L811" s="1"/>
      <c r="M811" s="1"/>
      <c r="N811" s="1"/>
      <c r="O811" s="81"/>
    </row>
    <row r="812" spans="7:15" x14ac:dyDescent="0.25">
      <c r="G812" s="1"/>
      <c r="H812" s="1"/>
      <c r="I812" s="1"/>
      <c r="J812" s="1"/>
      <c r="K812" s="1"/>
      <c r="L812" s="1"/>
      <c r="M812" s="1"/>
      <c r="N812" s="1"/>
      <c r="O812" s="81"/>
    </row>
    <row r="813" spans="7:15" x14ac:dyDescent="0.25">
      <c r="G813" s="1"/>
      <c r="H813" s="1"/>
      <c r="I813" s="1"/>
      <c r="J813" s="1"/>
      <c r="K813" s="1"/>
      <c r="L813" s="1"/>
      <c r="M813" s="1"/>
      <c r="N813" s="1"/>
      <c r="O813" s="81"/>
    </row>
    <row r="814" spans="7:15" x14ac:dyDescent="0.25">
      <c r="G814" s="1"/>
      <c r="H814" s="1"/>
      <c r="I814" s="1"/>
      <c r="J814" s="1"/>
      <c r="K814" s="1"/>
      <c r="L814" s="1"/>
      <c r="M814" s="1"/>
      <c r="N814" s="1"/>
      <c r="O814" s="81"/>
    </row>
    <row r="815" spans="7:15" x14ac:dyDescent="0.25">
      <c r="G815" s="1"/>
      <c r="H815" s="1"/>
      <c r="I815" s="1"/>
      <c r="J815" s="1"/>
      <c r="K815" s="1"/>
      <c r="L815" s="1"/>
      <c r="M815" s="1"/>
      <c r="N815" s="1"/>
      <c r="O815" s="81"/>
    </row>
    <row r="816" spans="7:15" x14ac:dyDescent="0.25">
      <c r="G816" s="1"/>
      <c r="H816" s="1"/>
      <c r="I816" s="1"/>
      <c r="J816" s="1"/>
      <c r="K816" s="1"/>
      <c r="L816" s="1"/>
      <c r="M816" s="1"/>
      <c r="N816" s="1"/>
      <c r="O816" s="81"/>
    </row>
    <row r="817" spans="7:15" x14ac:dyDescent="0.25">
      <c r="G817" s="1"/>
      <c r="H817" s="1"/>
      <c r="I817" s="1"/>
      <c r="J817" s="1"/>
      <c r="K817" s="1"/>
      <c r="L817" s="1"/>
      <c r="M817" s="1"/>
      <c r="N817" s="1"/>
      <c r="O817" s="81"/>
    </row>
    <row r="818" spans="7:15" x14ac:dyDescent="0.25">
      <c r="G818" s="1"/>
      <c r="H818" s="1"/>
      <c r="I818" s="1"/>
      <c r="J818" s="1"/>
      <c r="K818" s="1"/>
      <c r="L818" s="1"/>
      <c r="M818" s="1"/>
      <c r="N818" s="1"/>
      <c r="O818" s="81"/>
    </row>
    <row r="819" spans="7:15" x14ac:dyDescent="0.25">
      <c r="G819" s="1"/>
      <c r="H819" s="1"/>
      <c r="I819" s="1"/>
      <c r="J819" s="1"/>
      <c r="K819" s="1"/>
      <c r="L819" s="1"/>
      <c r="M819" s="1"/>
      <c r="N819" s="1"/>
      <c r="O819" s="81"/>
    </row>
    <row r="820" spans="7:15" x14ac:dyDescent="0.25">
      <c r="G820" s="1"/>
      <c r="H820" s="1"/>
      <c r="I820" s="1"/>
      <c r="J820" s="1"/>
      <c r="K820" s="1"/>
      <c r="L820" s="1"/>
      <c r="M820" s="1"/>
      <c r="N820" s="1"/>
      <c r="O820" s="81"/>
    </row>
    <row r="821" spans="7:15" x14ac:dyDescent="0.25">
      <c r="G821" s="1"/>
      <c r="H821" s="1"/>
      <c r="I821" s="1"/>
      <c r="J821" s="1"/>
      <c r="K821" s="1"/>
      <c r="L821" s="1"/>
      <c r="M821" s="1"/>
      <c r="N821" s="1"/>
      <c r="O821" s="81"/>
    </row>
    <row r="822" spans="7:15" x14ac:dyDescent="0.25">
      <c r="G822" s="1"/>
      <c r="H822" s="1"/>
      <c r="I822" s="1"/>
      <c r="J822" s="1"/>
      <c r="K822" s="1"/>
      <c r="L822" s="1"/>
      <c r="M822" s="1"/>
      <c r="N822" s="1"/>
      <c r="O822" s="81"/>
    </row>
    <row r="823" spans="7:15" x14ac:dyDescent="0.25">
      <c r="G823" s="1"/>
      <c r="H823" s="1"/>
      <c r="I823" s="1"/>
      <c r="J823" s="1"/>
      <c r="K823" s="1"/>
      <c r="L823" s="1"/>
      <c r="M823" s="1"/>
      <c r="N823" s="1"/>
      <c r="O823" s="81"/>
    </row>
    <row r="824" spans="7:15" x14ac:dyDescent="0.25">
      <c r="G824" s="1"/>
      <c r="H824" s="1"/>
      <c r="I824" s="1"/>
      <c r="J824" s="1"/>
      <c r="K824" s="1"/>
      <c r="L824" s="1"/>
      <c r="M824" s="1"/>
      <c r="N824" s="1"/>
      <c r="O824" s="81"/>
    </row>
    <row r="825" spans="7:15" x14ac:dyDescent="0.25">
      <c r="G825" s="1"/>
      <c r="H825" s="1"/>
      <c r="I825" s="1"/>
      <c r="J825" s="1"/>
      <c r="K825" s="1"/>
      <c r="L825" s="1"/>
      <c r="M825" s="1"/>
      <c r="N825" s="1"/>
      <c r="O825" s="81"/>
    </row>
    <row r="826" spans="7:15" x14ac:dyDescent="0.25">
      <c r="G826" s="1"/>
      <c r="H826" s="1"/>
      <c r="I826" s="1"/>
      <c r="J826" s="1"/>
      <c r="K826" s="1"/>
      <c r="L826" s="1"/>
      <c r="M826" s="1"/>
      <c r="N826" s="1"/>
      <c r="O826" s="81"/>
    </row>
    <row r="827" spans="7:15" x14ac:dyDescent="0.25">
      <c r="G827" s="1"/>
      <c r="H827" s="1"/>
      <c r="I827" s="1"/>
      <c r="J827" s="1"/>
      <c r="K827" s="1"/>
      <c r="L827" s="1"/>
      <c r="M827" s="1"/>
      <c r="N827" s="1"/>
      <c r="O827" s="81"/>
    </row>
    <row r="828" spans="7:15" x14ac:dyDescent="0.25">
      <c r="G828" s="1"/>
      <c r="H828" s="1"/>
      <c r="I828" s="1"/>
      <c r="J828" s="1"/>
      <c r="K828" s="1"/>
      <c r="L828" s="1"/>
      <c r="M828" s="1"/>
      <c r="N828" s="1"/>
      <c r="O828" s="81"/>
    </row>
    <row r="829" spans="7:15" x14ac:dyDescent="0.25">
      <c r="G829" s="1"/>
      <c r="H829" s="1"/>
      <c r="I829" s="1"/>
      <c r="J829" s="1"/>
      <c r="K829" s="1"/>
      <c r="L829" s="1"/>
      <c r="M829" s="1"/>
      <c r="N829" s="1"/>
      <c r="O829" s="81"/>
    </row>
    <row r="830" spans="7:15" x14ac:dyDescent="0.25">
      <c r="G830" s="1"/>
      <c r="H830" s="1"/>
      <c r="I830" s="1"/>
      <c r="J830" s="1"/>
      <c r="K830" s="1"/>
      <c r="L830" s="1"/>
      <c r="M830" s="1"/>
      <c r="N830" s="1"/>
      <c r="O830" s="81"/>
    </row>
    <row r="831" spans="7:15" x14ac:dyDescent="0.25">
      <c r="G831" s="1"/>
      <c r="H831" s="1"/>
      <c r="I831" s="1"/>
      <c r="J831" s="1"/>
      <c r="K831" s="1"/>
      <c r="L831" s="1"/>
      <c r="M831" s="1"/>
      <c r="N831" s="1"/>
      <c r="O831" s="81"/>
    </row>
    <row r="832" spans="7:15" x14ac:dyDescent="0.25">
      <c r="G832" s="1"/>
      <c r="H832" s="1"/>
      <c r="I832" s="1"/>
      <c r="J832" s="1"/>
      <c r="K832" s="1"/>
      <c r="L832" s="1"/>
      <c r="M832" s="1"/>
      <c r="N832" s="1"/>
      <c r="O832" s="81"/>
    </row>
    <row r="833" spans="7:15" x14ac:dyDescent="0.25">
      <c r="G833" s="1"/>
      <c r="H833" s="1"/>
      <c r="I833" s="1"/>
      <c r="J833" s="1"/>
      <c r="K833" s="1"/>
      <c r="L833" s="1"/>
      <c r="M833" s="1"/>
      <c r="N833" s="1"/>
      <c r="O833" s="81"/>
    </row>
    <row r="834" spans="7:15" x14ac:dyDescent="0.25">
      <c r="G834" s="1"/>
      <c r="H834" s="1"/>
      <c r="I834" s="1"/>
      <c r="J834" s="1"/>
      <c r="K834" s="1"/>
      <c r="L834" s="1"/>
      <c r="M834" s="1"/>
      <c r="N834" s="1"/>
      <c r="O834" s="81"/>
    </row>
    <row r="835" spans="7:15" x14ac:dyDescent="0.25">
      <c r="G835" s="1"/>
      <c r="H835" s="1"/>
      <c r="I835" s="1"/>
      <c r="J835" s="1"/>
      <c r="K835" s="1"/>
      <c r="L835" s="1"/>
      <c r="M835" s="1"/>
      <c r="N835" s="1"/>
      <c r="O835" s="81"/>
    </row>
    <row r="836" spans="7:15" x14ac:dyDescent="0.25">
      <c r="G836" s="1"/>
      <c r="H836" s="1"/>
      <c r="I836" s="1"/>
      <c r="J836" s="1"/>
      <c r="K836" s="1"/>
      <c r="L836" s="1"/>
      <c r="M836" s="1"/>
      <c r="N836" s="1"/>
      <c r="O836" s="81"/>
    </row>
    <row r="837" spans="7:15" x14ac:dyDescent="0.25">
      <c r="G837" s="1"/>
      <c r="H837" s="1"/>
      <c r="I837" s="1"/>
      <c r="J837" s="1"/>
      <c r="K837" s="1"/>
      <c r="L837" s="1"/>
      <c r="M837" s="1"/>
      <c r="N837" s="1"/>
      <c r="O837" s="81"/>
    </row>
    <row r="838" spans="7:15" x14ac:dyDescent="0.25">
      <c r="G838" s="1"/>
      <c r="H838" s="1"/>
      <c r="I838" s="1"/>
      <c r="J838" s="1"/>
      <c r="K838" s="1"/>
      <c r="L838" s="1"/>
      <c r="M838" s="1"/>
      <c r="N838" s="1"/>
      <c r="O838" s="81"/>
    </row>
    <row r="839" spans="7:15" x14ac:dyDescent="0.25">
      <c r="G839" s="1"/>
      <c r="H839" s="1"/>
      <c r="I839" s="1"/>
      <c r="J839" s="1"/>
      <c r="K839" s="1"/>
      <c r="L839" s="1"/>
      <c r="M839" s="1"/>
      <c r="N839" s="1"/>
      <c r="O839" s="81"/>
    </row>
    <row r="840" spans="7:15" x14ac:dyDescent="0.25">
      <c r="G840" s="1"/>
      <c r="H840" s="1"/>
      <c r="I840" s="1"/>
      <c r="J840" s="1"/>
      <c r="K840" s="1"/>
      <c r="L840" s="1"/>
      <c r="M840" s="1"/>
      <c r="N840" s="1"/>
      <c r="O840" s="81"/>
    </row>
    <row r="841" spans="7:15" x14ac:dyDescent="0.25">
      <c r="G841" s="1"/>
      <c r="H841" s="1"/>
      <c r="I841" s="1"/>
      <c r="J841" s="1"/>
      <c r="K841" s="1"/>
      <c r="L841" s="1"/>
      <c r="M841" s="1"/>
      <c r="N841" s="1"/>
      <c r="O841" s="81"/>
    </row>
    <row r="842" spans="7:15" x14ac:dyDescent="0.25">
      <c r="G842" s="1"/>
      <c r="H842" s="1"/>
      <c r="I842" s="1"/>
      <c r="J842" s="1"/>
      <c r="K842" s="1"/>
      <c r="L842" s="1"/>
      <c r="M842" s="1"/>
      <c r="N842" s="1"/>
      <c r="O842" s="81"/>
    </row>
    <row r="843" spans="7:15" x14ac:dyDescent="0.25">
      <c r="G843" s="1"/>
      <c r="H843" s="1"/>
      <c r="I843" s="1"/>
      <c r="J843" s="1"/>
      <c r="K843" s="1"/>
      <c r="L843" s="1"/>
      <c r="M843" s="1"/>
      <c r="N843" s="1"/>
      <c r="O843" s="81"/>
    </row>
    <row r="844" spans="7:15" x14ac:dyDescent="0.25">
      <c r="G844" s="1"/>
      <c r="H844" s="1"/>
      <c r="I844" s="1"/>
      <c r="J844" s="1"/>
      <c r="K844" s="1"/>
      <c r="L844" s="1"/>
      <c r="M844" s="1"/>
      <c r="N844" s="1"/>
      <c r="O844" s="81"/>
    </row>
    <row r="845" spans="7:15" x14ac:dyDescent="0.25">
      <c r="G845" s="1"/>
      <c r="H845" s="1"/>
      <c r="I845" s="1"/>
      <c r="J845" s="1"/>
      <c r="K845" s="1"/>
      <c r="L845" s="1"/>
      <c r="M845" s="1"/>
      <c r="N845" s="1"/>
      <c r="O845" s="81"/>
    </row>
    <row r="846" spans="7:15" x14ac:dyDescent="0.25">
      <c r="G846" s="1"/>
      <c r="H846" s="1"/>
      <c r="I846" s="1"/>
      <c r="J846" s="1"/>
      <c r="K846" s="1"/>
      <c r="L846" s="1"/>
      <c r="M846" s="1"/>
      <c r="N846" s="1"/>
      <c r="O846" s="81"/>
    </row>
    <row r="847" spans="7:15" x14ac:dyDescent="0.25">
      <c r="G847" s="1"/>
      <c r="H847" s="1"/>
      <c r="I847" s="1"/>
      <c r="J847" s="1"/>
      <c r="K847" s="1"/>
      <c r="L847" s="1"/>
      <c r="M847" s="1"/>
      <c r="N847" s="1"/>
      <c r="O847" s="81"/>
    </row>
    <row r="848" spans="7:15" x14ac:dyDescent="0.25">
      <c r="G848" s="1"/>
      <c r="H848" s="1"/>
      <c r="I848" s="1"/>
      <c r="J848" s="1"/>
      <c r="K848" s="1"/>
      <c r="L848" s="1"/>
      <c r="M848" s="1"/>
      <c r="N848" s="1"/>
      <c r="O848" s="81"/>
    </row>
    <row r="849" spans="7:15" x14ac:dyDescent="0.25">
      <c r="G849" s="1"/>
      <c r="H849" s="1"/>
      <c r="I849" s="1"/>
      <c r="J849" s="1"/>
      <c r="K849" s="1"/>
      <c r="L849" s="1"/>
      <c r="M849" s="1"/>
      <c r="N849" s="1"/>
      <c r="O849" s="81"/>
    </row>
    <row r="850" spans="7:15" x14ac:dyDescent="0.25">
      <c r="G850" s="1"/>
      <c r="H850" s="1"/>
      <c r="I850" s="1"/>
      <c r="J850" s="1"/>
      <c r="K850" s="1"/>
      <c r="L850" s="1"/>
      <c r="M850" s="1"/>
      <c r="N850" s="1"/>
      <c r="O850" s="81"/>
    </row>
    <row r="851" spans="7:15" x14ac:dyDescent="0.25">
      <c r="G851" s="1"/>
      <c r="H851" s="1"/>
      <c r="I851" s="1"/>
      <c r="J851" s="1"/>
      <c r="K851" s="1"/>
      <c r="L851" s="1"/>
      <c r="M851" s="1"/>
      <c r="N851" s="1"/>
      <c r="O851" s="81"/>
    </row>
    <row r="852" spans="7:15" x14ac:dyDescent="0.25">
      <c r="G852" s="1"/>
      <c r="H852" s="1"/>
      <c r="I852" s="1"/>
      <c r="J852" s="1"/>
      <c r="K852" s="1"/>
      <c r="L852" s="1"/>
      <c r="M852" s="1"/>
      <c r="N852" s="1"/>
      <c r="O852" s="81"/>
    </row>
    <row r="853" spans="7:15" x14ac:dyDescent="0.25">
      <c r="G853" s="1"/>
      <c r="H853" s="1"/>
      <c r="I853" s="1"/>
      <c r="J853" s="1"/>
      <c r="K853" s="1"/>
      <c r="L853" s="1"/>
      <c r="M853" s="1"/>
      <c r="N853" s="1"/>
      <c r="O853" s="81"/>
    </row>
    <row r="854" spans="7:15" x14ac:dyDescent="0.25">
      <c r="G854" s="1"/>
      <c r="H854" s="1"/>
      <c r="I854" s="1"/>
      <c r="J854" s="1"/>
      <c r="K854" s="1"/>
      <c r="L854" s="1"/>
      <c r="M854" s="1"/>
      <c r="N854" s="1"/>
      <c r="O854" s="81"/>
    </row>
    <row r="855" spans="7:15" x14ac:dyDescent="0.25">
      <c r="G855" s="1"/>
      <c r="H855" s="1"/>
      <c r="I855" s="1"/>
      <c r="J855" s="1"/>
      <c r="K855" s="1"/>
      <c r="L855" s="1"/>
      <c r="M855" s="1"/>
      <c r="N855" s="1"/>
      <c r="O855" s="81"/>
    </row>
    <row r="856" spans="7:15" x14ac:dyDescent="0.25">
      <c r="G856" s="1"/>
      <c r="H856" s="1"/>
      <c r="I856" s="1"/>
      <c r="J856" s="1"/>
      <c r="K856" s="1"/>
      <c r="L856" s="1"/>
      <c r="M856" s="1"/>
      <c r="N856" s="1"/>
      <c r="O856" s="81"/>
    </row>
    <row r="857" spans="7:15" x14ac:dyDescent="0.25">
      <c r="G857" s="1"/>
      <c r="H857" s="1"/>
      <c r="I857" s="1"/>
      <c r="J857" s="1"/>
      <c r="K857" s="1"/>
      <c r="L857" s="1"/>
      <c r="M857" s="1"/>
      <c r="N857" s="1"/>
      <c r="O857" s="81"/>
    </row>
    <row r="858" spans="7:15" x14ac:dyDescent="0.25">
      <c r="G858" s="1"/>
      <c r="H858" s="1"/>
      <c r="I858" s="1"/>
      <c r="J858" s="1"/>
      <c r="K858" s="1"/>
      <c r="L858" s="1"/>
      <c r="M858" s="1"/>
      <c r="N858" s="1"/>
      <c r="O858" s="81"/>
    </row>
    <row r="859" spans="7:15" x14ac:dyDescent="0.25">
      <c r="G859" s="1"/>
      <c r="H859" s="1"/>
      <c r="I859" s="1"/>
      <c r="J859" s="1"/>
      <c r="K859" s="1"/>
      <c r="L859" s="1"/>
      <c r="M859" s="1"/>
      <c r="N859" s="1"/>
      <c r="O859" s="81"/>
    </row>
    <row r="860" spans="7:15" x14ac:dyDescent="0.25">
      <c r="G860" s="1"/>
      <c r="H860" s="1"/>
      <c r="I860" s="1"/>
      <c r="J860" s="1"/>
      <c r="K860" s="1"/>
      <c r="L860" s="1"/>
      <c r="M860" s="1"/>
      <c r="N860" s="1"/>
      <c r="O860" s="81"/>
    </row>
    <row r="861" spans="7:15" x14ac:dyDescent="0.25">
      <c r="G861" s="1"/>
      <c r="H861" s="1"/>
      <c r="I861" s="1"/>
      <c r="J861" s="1"/>
      <c r="K861" s="1"/>
      <c r="L861" s="1"/>
      <c r="M861" s="1"/>
      <c r="N861" s="1"/>
      <c r="O861" s="81"/>
    </row>
    <row r="862" spans="7:15" x14ac:dyDescent="0.25">
      <c r="G862" s="1"/>
      <c r="H862" s="1"/>
      <c r="I862" s="1"/>
      <c r="J862" s="1"/>
      <c r="K862" s="1"/>
      <c r="L862" s="1"/>
      <c r="M862" s="1"/>
      <c r="N862" s="1"/>
      <c r="O862" s="81"/>
    </row>
    <row r="863" spans="7:15" x14ac:dyDescent="0.25">
      <c r="G863" s="1"/>
      <c r="H863" s="1"/>
      <c r="I863" s="1"/>
      <c r="J863" s="1"/>
      <c r="K863" s="1"/>
      <c r="L863" s="1"/>
      <c r="M863" s="1"/>
      <c r="N863" s="1"/>
      <c r="O863" s="81"/>
    </row>
    <row r="864" spans="7:15" x14ac:dyDescent="0.25">
      <c r="G864" s="1"/>
      <c r="H864" s="1"/>
      <c r="I864" s="1"/>
      <c r="J864" s="1"/>
      <c r="K864" s="1"/>
      <c r="L864" s="1"/>
      <c r="M864" s="1"/>
      <c r="N864" s="1"/>
      <c r="O864" s="81"/>
    </row>
    <row r="865" spans="7:15" x14ac:dyDescent="0.25">
      <c r="G865" s="1"/>
      <c r="H865" s="1"/>
      <c r="I865" s="1"/>
      <c r="J865" s="1"/>
      <c r="K865" s="1"/>
      <c r="L865" s="1"/>
      <c r="M865" s="1"/>
      <c r="N865" s="1"/>
      <c r="O865" s="81"/>
    </row>
    <row r="866" spans="7:15" x14ac:dyDescent="0.25">
      <c r="G866" s="1"/>
      <c r="H866" s="1"/>
      <c r="I866" s="1"/>
      <c r="J866" s="1"/>
      <c r="K866" s="1"/>
      <c r="L866" s="1"/>
      <c r="M866" s="1"/>
      <c r="N866" s="1"/>
      <c r="O866" s="81"/>
    </row>
    <row r="867" spans="7:15" x14ac:dyDescent="0.25">
      <c r="G867" s="1"/>
      <c r="H867" s="1"/>
      <c r="I867" s="1"/>
      <c r="J867" s="1"/>
      <c r="K867" s="1"/>
      <c r="L867" s="1"/>
      <c r="M867" s="1"/>
      <c r="N867" s="1"/>
      <c r="O867" s="81"/>
    </row>
    <row r="868" spans="7:15" x14ac:dyDescent="0.25">
      <c r="G868" s="1"/>
      <c r="H868" s="1"/>
      <c r="I868" s="1"/>
      <c r="J868" s="1"/>
      <c r="K868" s="1"/>
      <c r="L868" s="1"/>
      <c r="M868" s="1"/>
      <c r="N868" s="1"/>
      <c r="O868" s="81"/>
    </row>
    <row r="869" spans="7:15" x14ac:dyDescent="0.25">
      <c r="G869" s="1"/>
      <c r="H869" s="1"/>
      <c r="I869" s="1"/>
      <c r="J869" s="1"/>
      <c r="K869" s="1"/>
      <c r="L869" s="1"/>
      <c r="M869" s="1"/>
      <c r="N869" s="1"/>
      <c r="O869" s="81"/>
    </row>
    <row r="870" spans="7:15" x14ac:dyDescent="0.25">
      <c r="G870" s="1"/>
      <c r="H870" s="1"/>
      <c r="I870" s="1"/>
      <c r="J870" s="1"/>
      <c r="K870" s="1"/>
      <c r="L870" s="1"/>
      <c r="M870" s="1"/>
      <c r="N870" s="1"/>
      <c r="O870" s="81"/>
    </row>
    <row r="871" spans="7:15" x14ac:dyDescent="0.25">
      <c r="G871" s="1"/>
      <c r="H871" s="1"/>
      <c r="I871" s="1"/>
      <c r="J871" s="1"/>
      <c r="K871" s="1"/>
      <c r="L871" s="1"/>
      <c r="M871" s="1"/>
      <c r="N871" s="1"/>
      <c r="O871" s="81"/>
    </row>
    <row r="872" spans="7:15" x14ac:dyDescent="0.25">
      <c r="G872" s="1"/>
      <c r="H872" s="1"/>
      <c r="I872" s="1"/>
      <c r="J872" s="1"/>
      <c r="K872" s="1"/>
      <c r="L872" s="1"/>
      <c r="M872" s="1"/>
      <c r="N872" s="1"/>
      <c r="O872" s="81"/>
    </row>
    <row r="873" spans="7:15" x14ac:dyDescent="0.25">
      <c r="G873" s="1"/>
      <c r="H873" s="1"/>
      <c r="I873" s="1"/>
      <c r="J873" s="1"/>
      <c r="K873" s="1"/>
      <c r="L873" s="1"/>
      <c r="M873" s="1"/>
      <c r="N873" s="1"/>
      <c r="O873" s="81"/>
    </row>
    <row r="874" spans="7:15" x14ac:dyDescent="0.25">
      <c r="G874" s="1"/>
      <c r="H874" s="1"/>
      <c r="I874" s="1"/>
      <c r="J874" s="1"/>
      <c r="K874" s="1"/>
      <c r="L874" s="1"/>
      <c r="M874" s="1"/>
      <c r="N874" s="1"/>
      <c r="O874" s="81"/>
    </row>
    <row r="875" spans="7:15" x14ac:dyDescent="0.25">
      <c r="G875" s="1"/>
      <c r="H875" s="1"/>
      <c r="I875" s="1"/>
      <c r="J875" s="1"/>
      <c r="K875" s="1"/>
      <c r="L875" s="1"/>
      <c r="M875" s="1"/>
      <c r="N875" s="1"/>
      <c r="O875" s="81"/>
    </row>
    <row r="876" spans="7:15" x14ac:dyDescent="0.25">
      <c r="G876" s="1"/>
      <c r="H876" s="1"/>
      <c r="I876" s="1"/>
      <c r="J876" s="1"/>
      <c r="K876" s="1"/>
      <c r="L876" s="1"/>
      <c r="M876" s="1"/>
      <c r="N876" s="1"/>
      <c r="O876" s="81"/>
    </row>
    <row r="877" spans="7:15" x14ac:dyDescent="0.25">
      <c r="G877" s="1"/>
      <c r="H877" s="1"/>
      <c r="I877" s="1"/>
      <c r="J877" s="1"/>
      <c r="K877" s="1"/>
      <c r="L877" s="1"/>
      <c r="M877" s="1"/>
      <c r="N877" s="1"/>
      <c r="O877" s="81"/>
    </row>
    <row r="878" spans="7:15" x14ac:dyDescent="0.25">
      <c r="G878" s="1"/>
      <c r="H878" s="1"/>
      <c r="I878" s="1"/>
      <c r="J878" s="1"/>
      <c r="K878" s="1"/>
      <c r="L878" s="1"/>
      <c r="M878" s="1"/>
      <c r="N878" s="1"/>
      <c r="O878" s="81"/>
    </row>
    <row r="879" spans="7:15" x14ac:dyDescent="0.25">
      <c r="G879" s="1"/>
      <c r="H879" s="1"/>
      <c r="I879" s="1"/>
      <c r="J879" s="1"/>
      <c r="K879" s="1"/>
      <c r="L879" s="1"/>
      <c r="M879" s="1"/>
      <c r="N879" s="1"/>
      <c r="O879" s="81"/>
    </row>
    <row r="880" spans="7:15" x14ac:dyDescent="0.25">
      <c r="G880" s="1"/>
      <c r="H880" s="1"/>
      <c r="I880" s="1"/>
      <c r="J880" s="1"/>
      <c r="K880" s="1"/>
      <c r="L880" s="1"/>
      <c r="M880" s="1"/>
      <c r="N880" s="1"/>
      <c r="O880" s="81"/>
    </row>
    <row r="881" spans="7:15" x14ac:dyDescent="0.25">
      <c r="G881" s="1"/>
      <c r="H881" s="1"/>
      <c r="I881" s="1"/>
      <c r="J881" s="1"/>
      <c r="K881" s="1"/>
      <c r="L881" s="1"/>
      <c r="M881" s="1"/>
      <c r="N881" s="1"/>
      <c r="O881" s="81"/>
    </row>
    <row r="882" spans="7:15" x14ac:dyDescent="0.25">
      <c r="G882" s="1"/>
      <c r="H882" s="1"/>
      <c r="I882" s="1"/>
      <c r="J882" s="1"/>
      <c r="K882" s="1"/>
      <c r="L882" s="1"/>
      <c r="M882" s="1"/>
      <c r="N882" s="1"/>
      <c r="O882" s="81"/>
    </row>
    <row r="883" spans="7:15" x14ac:dyDescent="0.25">
      <c r="G883" s="1"/>
      <c r="H883" s="1"/>
      <c r="I883" s="1"/>
      <c r="J883" s="1"/>
      <c r="K883" s="1"/>
      <c r="L883" s="1"/>
      <c r="M883" s="1"/>
      <c r="N883" s="1"/>
      <c r="O883" s="81"/>
    </row>
    <row r="884" spans="7:15" x14ac:dyDescent="0.25">
      <c r="G884" s="1"/>
      <c r="H884" s="1"/>
      <c r="I884" s="1"/>
      <c r="J884" s="1"/>
      <c r="K884" s="1"/>
      <c r="L884" s="1"/>
      <c r="M884" s="1"/>
      <c r="N884" s="1"/>
      <c r="O884" s="81"/>
    </row>
    <row r="885" spans="7:15" x14ac:dyDescent="0.25">
      <c r="G885" s="1"/>
      <c r="H885" s="1"/>
      <c r="I885" s="1"/>
      <c r="J885" s="1"/>
      <c r="K885" s="1"/>
      <c r="L885" s="1"/>
      <c r="M885" s="1"/>
      <c r="N885" s="1"/>
      <c r="O885" s="81"/>
    </row>
    <row r="886" spans="7:15" x14ac:dyDescent="0.25">
      <c r="G886" s="1"/>
      <c r="H886" s="1"/>
      <c r="I886" s="1"/>
      <c r="J886" s="1"/>
      <c r="K886" s="1"/>
      <c r="L886" s="1"/>
      <c r="M886" s="1"/>
      <c r="N886" s="1"/>
      <c r="O886" s="81"/>
    </row>
    <row r="887" spans="7:15" x14ac:dyDescent="0.25">
      <c r="G887" s="1"/>
      <c r="H887" s="1"/>
      <c r="I887" s="1"/>
      <c r="J887" s="1"/>
      <c r="K887" s="1"/>
      <c r="L887" s="1"/>
      <c r="M887" s="1"/>
      <c r="N887" s="1"/>
      <c r="O887" s="81"/>
    </row>
    <row r="888" spans="7:15" x14ac:dyDescent="0.25">
      <c r="G888" s="1"/>
      <c r="H888" s="1"/>
      <c r="I888" s="1"/>
      <c r="J888" s="1"/>
      <c r="K888" s="1"/>
      <c r="L888" s="1"/>
      <c r="M888" s="1"/>
      <c r="N888" s="1"/>
      <c r="O888" s="81"/>
    </row>
    <row r="889" spans="7:15" x14ac:dyDescent="0.25">
      <c r="G889" s="1"/>
      <c r="H889" s="1"/>
      <c r="I889" s="1"/>
      <c r="J889" s="1"/>
      <c r="K889" s="1"/>
      <c r="L889" s="1"/>
      <c r="M889" s="1"/>
      <c r="N889" s="1"/>
      <c r="O889" s="81"/>
    </row>
    <row r="890" spans="7:15" x14ac:dyDescent="0.25">
      <c r="G890" s="1"/>
      <c r="H890" s="1"/>
      <c r="I890" s="1"/>
      <c r="J890" s="1"/>
      <c r="K890" s="1"/>
      <c r="L890" s="1"/>
      <c r="M890" s="1"/>
      <c r="N890" s="1"/>
      <c r="O890" s="81"/>
    </row>
    <row r="891" spans="7:15" x14ac:dyDescent="0.25">
      <c r="G891" s="1"/>
      <c r="H891" s="1"/>
      <c r="I891" s="1"/>
      <c r="J891" s="1"/>
      <c r="K891" s="1"/>
      <c r="L891" s="1"/>
      <c r="M891" s="1"/>
      <c r="N891" s="1"/>
      <c r="O891" s="81"/>
    </row>
    <row r="892" spans="7:15" x14ac:dyDescent="0.25">
      <c r="G892" s="1"/>
      <c r="H892" s="1"/>
      <c r="I892" s="1"/>
      <c r="J892" s="1"/>
      <c r="K892" s="1"/>
      <c r="L892" s="1"/>
      <c r="M892" s="1"/>
      <c r="N892" s="1"/>
      <c r="O892" s="81"/>
    </row>
    <row r="893" spans="7:15" x14ac:dyDescent="0.25">
      <c r="G893" s="1"/>
      <c r="H893" s="1"/>
      <c r="I893" s="1"/>
      <c r="J893" s="1"/>
      <c r="K893" s="1"/>
      <c r="L893" s="1"/>
      <c r="M893" s="1"/>
      <c r="N893" s="1"/>
      <c r="O893" s="81"/>
    </row>
    <row r="894" spans="7:15" x14ac:dyDescent="0.25">
      <c r="G894" s="1"/>
      <c r="H894" s="1"/>
      <c r="I894" s="1"/>
      <c r="J894" s="1"/>
      <c r="K894" s="1"/>
      <c r="L894" s="1"/>
      <c r="M894" s="1"/>
      <c r="N894" s="1"/>
      <c r="O894" s="81"/>
    </row>
    <row r="895" spans="7:15" x14ac:dyDescent="0.25">
      <c r="G895" s="1"/>
      <c r="H895" s="1"/>
      <c r="I895" s="1"/>
      <c r="J895" s="1"/>
      <c r="K895" s="1"/>
      <c r="L895" s="1"/>
      <c r="M895" s="1"/>
      <c r="N895" s="1"/>
      <c r="O895" s="81"/>
    </row>
    <row r="896" spans="7:15" x14ac:dyDescent="0.25">
      <c r="G896" s="1"/>
      <c r="H896" s="1"/>
      <c r="I896" s="1"/>
      <c r="J896" s="1"/>
      <c r="K896" s="1"/>
      <c r="L896" s="1"/>
      <c r="M896" s="1"/>
      <c r="N896" s="1"/>
      <c r="O896" s="81"/>
    </row>
    <row r="897" spans="7:15" x14ac:dyDescent="0.25">
      <c r="G897" s="1"/>
      <c r="H897" s="1"/>
      <c r="I897" s="1"/>
      <c r="J897" s="1"/>
      <c r="K897" s="1"/>
      <c r="L897" s="1"/>
      <c r="M897" s="1"/>
      <c r="N897" s="1"/>
      <c r="O897" s="81"/>
    </row>
    <row r="898" spans="7:15" x14ac:dyDescent="0.25">
      <c r="G898" s="1"/>
      <c r="H898" s="1"/>
      <c r="I898" s="1"/>
      <c r="J898" s="1"/>
      <c r="K898" s="1"/>
      <c r="L898" s="1"/>
      <c r="M898" s="1"/>
      <c r="N898" s="1"/>
      <c r="O898" s="81"/>
    </row>
    <row r="899" spans="7:15" x14ac:dyDescent="0.25">
      <c r="G899" s="1"/>
      <c r="H899" s="1"/>
      <c r="I899" s="1"/>
      <c r="J899" s="1"/>
      <c r="K899" s="1"/>
      <c r="L899" s="1"/>
      <c r="M899" s="1"/>
      <c r="N899" s="1"/>
      <c r="O899" s="81"/>
    </row>
    <row r="900" spans="7:15" x14ac:dyDescent="0.25">
      <c r="G900" s="1"/>
      <c r="H900" s="1"/>
      <c r="I900" s="1"/>
      <c r="J900" s="1"/>
      <c r="K900" s="1"/>
      <c r="L900" s="1"/>
      <c r="M900" s="1"/>
      <c r="N900" s="1"/>
      <c r="O900" s="81"/>
    </row>
    <row r="901" spans="7:15" x14ac:dyDescent="0.25">
      <c r="G901" s="1"/>
      <c r="H901" s="1"/>
      <c r="I901" s="1"/>
      <c r="J901" s="1"/>
      <c r="K901" s="1"/>
      <c r="L901" s="1"/>
      <c r="M901" s="1"/>
      <c r="N901" s="1"/>
      <c r="O901" s="81"/>
    </row>
    <row r="902" spans="7:15" x14ac:dyDescent="0.25">
      <c r="G902" s="1"/>
      <c r="H902" s="1"/>
      <c r="I902" s="1"/>
      <c r="J902" s="1"/>
      <c r="K902" s="1"/>
      <c r="L902" s="1"/>
      <c r="M902" s="1"/>
      <c r="N902" s="1"/>
      <c r="O902" s="81"/>
    </row>
    <row r="903" spans="7:15" x14ac:dyDescent="0.25">
      <c r="G903" s="1"/>
      <c r="H903" s="1"/>
      <c r="I903" s="1"/>
      <c r="J903" s="1"/>
      <c r="K903" s="1"/>
      <c r="L903" s="1"/>
      <c r="M903" s="1"/>
      <c r="N903" s="1"/>
      <c r="O903" s="81"/>
    </row>
    <row r="904" spans="7:15" x14ac:dyDescent="0.25">
      <c r="G904" s="1"/>
      <c r="H904" s="1"/>
      <c r="I904" s="1"/>
      <c r="J904" s="1"/>
      <c r="K904" s="1"/>
      <c r="L904" s="1"/>
      <c r="M904" s="1"/>
      <c r="N904" s="1"/>
      <c r="O904" s="81"/>
    </row>
    <row r="905" spans="7:15" x14ac:dyDescent="0.25">
      <c r="G905" s="1"/>
      <c r="H905" s="1"/>
      <c r="I905" s="1"/>
      <c r="J905" s="1"/>
      <c r="K905" s="1"/>
      <c r="L905" s="1"/>
      <c r="M905" s="1"/>
      <c r="N905" s="1"/>
      <c r="O905" s="81"/>
    </row>
    <row r="906" spans="7:15" x14ac:dyDescent="0.25">
      <c r="G906" s="1"/>
      <c r="H906" s="1"/>
      <c r="I906" s="1"/>
      <c r="J906" s="1"/>
      <c r="K906" s="1"/>
      <c r="L906" s="1"/>
      <c r="M906" s="1"/>
      <c r="N906" s="1"/>
      <c r="O906" s="81"/>
    </row>
    <row r="907" spans="7:15" x14ac:dyDescent="0.25">
      <c r="G907" s="1"/>
      <c r="H907" s="1"/>
      <c r="I907" s="1"/>
      <c r="J907" s="1"/>
      <c r="K907" s="1"/>
      <c r="L907" s="1"/>
      <c r="M907" s="1"/>
      <c r="N907" s="1"/>
      <c r="O907" s="81"/>
    </row>
    <row r="908" spans="7:15" x14ac:dyDescent="0.25">
      <c r="G908" s="1"/>
      <c r="H908" s="1"/>
      <c r="I908" s="1"/>
      <c r="J908" s="1"/>
      <c r="K908" s="1"/>
      <c r="L908" s="1"/>
      <c r="M908" s="1"/>
      <c r="N908" s="1"/>
      <c r="O908" s="81"/>
    </row>
    <row r="909" spans="7:15" x14ac:dyDescent="0.25">
      <c r="G909" s="1"/>
      <c r="H909" s="1"/>
      <c r="I909" s="1"/>
      <c r="J909" s="1"/>
      <c r="K909" s="1"/>
      <c r="L909" s="1"/>
      <c r="M909" s="1"/>
      <c r="N909" s="1"/>
      <c r="O909" s="81"/>
    </row>
    <row r="910" spans="7:15" x14ac:dyDescent="0.25">
      <c r="G910" s="1"/>
      <c r="H910" s="1"/>
      <c r="I910" s="1"/>
      <c r="J910" s="1"/>
      <c r="K910" s="1"/>
      <c r="L910" s="1"/>
      <c r="M910" s="1"/>
      <c r="N910" s="1"/>
      <c r="O910" s="81"/>
    </row>
    <row r="911" spans="7:15" x14ac:dyDescent="0.25">
      <c r="G911" s="1"/>
      <c r="H911" s="1"/>
      <c r="I911" s="1"/>
      <c r="J911" s="1"/>
      <c r="K911" s="1"/>
      <c r="L911" s="1"/>
      <c r="M911" s="1"/>
      <c r="N911" s="1"/>
      <c r="O911" s="81"/>
    </row>
    <row r="912" spans="7:15" x14ac:dyDescent="0.25">
      <c r="G912" s="1"/>
      <c r="H912" s="1"/>
      <c r="I912" s="1"/>
      <c r="J912" s="1"/>
      <c r="K912" s="1"/>
      <c r="L912" s="1"/>
      <c r="M912" s="1"/>
      <c r="N912" s="1"/>
      <c r="O912" s="81"/>
    </row>
    <row r="913" spans="7:15" x14ac:dyDescent="0.25">
      <c r="G913" s="1"/>
      <c r="H913" s="1"/>
      <c r="I913" s="1"/>
      <c r="J913" s="1"/>
      <c r="K913" s="1"/>
      <c r="L913" s="1"/>
      <c r="M913" s="1"/>
      <c r="N913" s="1"/>
      <c r="O913" s="81"/>
    </row>
    <row r="914" spans="7:15" x14ac:dyDescent="0.25">
      <c r="G914" s="1"/>
      <c r="H914" s="1"/>
      <c r="I914" s="1"/>
      <c r="J914" s="1"/>
      <c r="K914" s="1"/>
      <c r="L914" s="1"/>
      <c r="M914" s="1"/>
      <c r="N914" s="1"/>
      <c r="O914" s="81"/>
    </row>
    <row r="915" spans="7:15" x14ac:dyDescent="0.25">
      <c r="G915" s="1"/>
      <c r="H915" s="1"/>
      <c r="I915" s="1"/>
      <c r="J915" s="1"/>
      <c r="K915" s="1"/>
      <c r="L915" s="1"/>
      <c r="M915" s="1"/>
      <c r="N915" s="1"/>
      <c r="O915" s="81"/>
    </row>
    <row r="916" spans="7:15" x14ac:dyDescent="0.25">
      <c r="G916" s="1"/>
      <c r="H916" s="1"/>
      <c r="I916" s="1"/>
      <c r="J916" s="1"/>
      <c r="K916" s="1"/>
      <c r="L916" s="1"/>
      <c r="M916" s="1"/>
      <c r="N916" s="1"/>
      <c r="O916" s="81"/>
    </row>
    <row r="917" spans="7:15" x14ac:dyDescent="0.25">
      <c r="G917" s="1"/>
      <c r="H917" s="1"/>
      <c r="I917" s="1"/>
      <c r="J917" s="1"/>
      <c r="K917" s="1"/>
      <c r="L917" s="1"/>
      <c r="M917" s="1"/>
      <c r="N917" s="1"/>
      <c r="O917" s="81"/>
    </row>
    <row r="918" spans="7:15" x14ac:dyDescent="0.25">
      <c r="G918" s="1"/>
      <c r="H918" s="1"/>
      <c r="I918" s="1"/>
      <c r="J918" s="1"/>
      <c r="K918" s="1"/>
      <c r="L918" s="1"/>
      <c r="M918" s="1"/>
      <c r="N918" s="1"/>
      <c r="O918" s="81"/>
    </row>
    <row r="919" spans="7:15" x14ac:dyDescent="0.25">
      <c r="G919" s="1"/>
      <c r="H919" s="1"/>
      <c r="I919" s="1"/>
      <c r="J919" s="1"/>
      <c r="K919" s="1"/>
      <c r="L919" s="1"/>
      <c r="M919" s="1"/>
      <c r="N919" s="1"/>
      <c r="O919" s="81"/>
    </row>
    <row r="920" spans="7:15" x14ac:dyDescent="0.25">
      <c r="G920" s="1"/>
      <c r="H920" s="1"/>
      <c r="I920" s="1"/>
      <c r="J920" s="1"/>
      <c r="K920" s="1"/>
      <c r="L920" s="1"/>
      <c r="M920" s="1"/>
      <c r="N920" s="1"/>
      <c r="O920" s="81"/>
    </row>
    <row r="921" spans="7:15" x14ac:dyDescent="0.25">
      <c r="G921" s="1"/>
      <c r="H921" s="1"/>
      <c r="I921" s="1"/>
      <c r="J921" s="1"/>
      <c r="K921" s="1"/>
      <c r="L921" s="1"/>
      <c r="M921" s="1"/>
      <c r="N921" s="1"/>
      <c r="O921" s="81"/>
    </row>
    <row r="922" spans="7:15" x14ac:dyDescent="0.25">
      <c r="G922" s="1"/>
      <c r="H922" s="1"/>
      <c r="I922" s="1"/>
      <c r="J922" s="1"/>
      <c r="K922" s="1"/>
      <c r="L922" s="1"/>
      <c r="M922" s="1"/>
      <c r="N922" s="1"/>
      <c r="O922" s="81"/>
    </row>
    <row r="923" spans="7:15" x14ac:dyDescent="0.25">
      <c r="G923" s="1"/>
      <c r="H923" s="1"/>
      <c r="I923" s="1"/>
      <c r="J923" s="1"/>
      <c r="K923" s="1"/>
      <c r="L923" s="1"/>
      <c r="M923" s="1"/>
      <c r="N923" s="1"/>
      <c r="O923" s="81"/>
    </row>
    <row r="924" spans="7:15" x14ac:dyDescent="0.25">
      <c r="G924" s="1"/>
      <c r="H924" s="1"/>
      <c r="I924" s="1"/>
      <c r="J924" s="1"/>
      <c r="K924" s="1"/>
      <c r="L924" s="1"/>
      <c r="M924" s="1"/>
      <c r="N924" s="1"/>
      <c r="O924" s="81"/>
    </row>
    <row r="925" spans="7:15" x14ac:dyDescent="0.25">
      <c r="G925" s="1"/>
      <c r="H925" s="1"/>
      <c r="I925" s="1"/>
      <c r="J925" s="1"/>
      <c r="K925" s="1"/>
      <c r="L925" s="1"/>
      <c r="M925" s="1"/>
      <c r="N925" s="1"/>
      <c r="O925" s="81"/>
    </row>
    <row r="926" spans="7:15" x14ac:dyDescent="0.25">
      <c r="G926" s="1"/>
      <c r="H926" s="1"/>
      <c r="I926" s="1"/>
      <c r="J926" s="1"/>
      <c r="K926" s="1"/>
      <c r="L926" s="1"/>
      <c r="M926" s="1"/>
      <c r="N926" s="1"/>
      <c r="O926" s="81"/>
    </row>
    <row r="927" spans="7:15" x14ac:dyDescent="0.25">
      <c r="G927" s="1"/>
      <c r="H927" s="1"/>
      <c r="I927" s="1"/>
      <c r="J927" s="1"/>
      <c r="K927" s="1"/>
      <c r="L927" s="1"/>
      <c r="M927" s="1"/>
      <c r="N927" s="1"/>
      <c r="O927" s="81"/>
    </row>
    <row r="928" spans="7:15" x14ac:dyDescent="0.25">
      <c r="G928" s="1"/>
      <c r="H928" s="1"/>
      <c r="I928" s="1"/>
      <c r="J928" s="1"/>
      <c r="K928" s="1"/>
      <c r="L928" s="1"/>
      <c r="M928" s="1"/>
      <c r="N928" s="1"/>
      <c r="O928" s="81"/>
    </row>
    <row r="929" spans="7:15" x14ac:dyDescent="0.25">
      <c r="G929" s="1"/>
      <c r="H929" s="1"/>
      <c r="I929" s="1"/>
      <c r="J929" s="1"/>
      <c r="K929" s="1"/>
      <c r="L929" s="1"/>
      <c r="M929" s="1"/>
      <c r="N929" s="1"/>
      <c r="O929" s="81"/>
    </row>
    <row r="930" spans="7:15" x14ac:dyDescent="0.25">
      <c r="G930" s="1"/>
      <c r="H930" s="1"/>
      <c r="I930" s="1"/>
      <c r="J930" s="1"/>
      <c r="K930" s="1"/>
      <c r="L930" s="1"/>
      <c r="M930" s="1"/>
      <c r="N930" s="1"/>
      <c r="O930" s="81"/>
    </row>
    <row r="931" spans="7:15" x14ac:dyDescent="0.25">
      <c r="G931" s="1"/>
      <c r="H931" s="1"/>
      <c r="I931" s="1"/>
      <c r="J931" s="1"/>
      <c r="K931" s="1"/>
      <c r="L931" s="1"/>
      <c r="M931" s="1"/>
      <c r="N931" s="1"/>
      <c r="O931" s="81"/>
    </row>
    <row r="932" spans="7:15" x14ac:dyDescent="0.25">
      <c r="G932" s="1"/>
      <c r="H932" s="1"/>
      <c r="I932" s="1"/>
      <c r="J932" s="1"/>
      <c r="K932" s="1"/>
      <c r="L932" s="1"/>
      <c r="M932" s="1"/>
      <c r="N932" s="1"/>
      <c r="O932" s="81"/>
    </row>
    <row r="933" spans="7:15" x14ac:dyDescent="0.25">
      <c r="G933" s="1"/>
      <c r="H933" s="1"/>
      <c r="I933" s="1"/>
      <c r="J933" s="1"/>
      <c r="K933" s="1"/>
      <c r="L933" s="1"/>
      <c r="M933" s="1"/>
      <c r="N933" s="1"/>
      <c r="O933" s="81"/>
    </row>
    <row r="934" spans="7:15" x14ac:dyDescent="0.25">
      <c r="G934" s="1"/>
      <c r="H934" s="1"/>
      <c r="I934" s="1"/>
      <c r="J934" s="1"/>
      <c r="K934" s="1"/>
      <c r="L934" s="1"/>
      <c r="M934" s="1"/>
      <c r="N934" s="1"/>
      <c r="O934" s="81"/>
    </row>
    <row r="935" spans="7:15" x14ac:dyDescent="0.25">
      <c r="G935" s="1"/>
      <c r="H935" s="1"/>
      <c r="I935" s="1"/>
      <c r="J935" s="1"/>
      <c r="K935" s="1"/>
      <c r="L935" s="1"/>
      <c r="M935" s="1"/>
      <c r="N935" s="1"/>
      <c r="O935" s="81"/>
    </row>
    <row r="936" spans="7:15" x14ac:dyDescent="0.25">
      <c r="G936" s="1"/>
      <c r="H936" s="1"/>
      <c r="I936" s="1"/>
      <c r="J936" s="1"/>
      <c r="K936" s="1"/>
      <c r="L936" s="1"/>
      <c r="M936" s="1"/>
      <c r="N936" s="1"/>
      <c r="O936" s="81"/>
    </row>
    <row r="937" spans="7:15" x14ac:dyDescent="0.25">
      <c r="G937" s="1"/>
      <c r="H937" s="1"/>
      <c r="I937" s="1"/>
      <c r="J937" s="1"/>
      <c r="K937" s="1"/>
      <c r="L937" s="1"/>
      <c r="M937" s="1"/>
      <c r="N937" s="1"/>
      <c r="O937" s="81"/>
    </row>
    <row r="938" spans="7:15" x14ac:dyDescent="0.25">
      <c r="G938" s="1"/>
      <c r="H938" s="1"/>
      <c r="I938" s="1"/>
      <c r="J938" s="1"/>
      <c r="K938" s="1"/>
      <c r="L938" s="1"/>
      <c r="M938" s="1"/>
      <c r="N938" s="1"/>
      <c r="O938" s="81"/>
    </row>
    <row r="939" spans="7:15" x14ac:dyDescent="0.25">
      <c r="G939" s="1"/>
      <c r="H939" s="1"/>
      <c r="I939" s="1"/>
      <c r="J939" s="1"/>
      <c r="K939" s="1"/>
      <c r="L939" s="1"/>
      <c r="M939" s="1"/>
      <c r="N939" s="1"/>
      <c r="O939" s="81"/>
    </row>
    <row r="940" spans="7:15" x14ac:dyDescent="0.25">
      <c r="G940" s="1"/>
      <c r="H940" s="1"/>
      <c r="I940" s="1"/>
      <c r="J940" s="1"/>
      <c r="K940" s="1"/>
      <c r="L940" s="1"/>
      <c r="M940" s="1"/>
      <c r="N940" s="1"/>
      <c r="O940" s="81"/>
    </row>
    <row r="941" spans="7:15" x14ac:dyDescent="0.25">
      <c r="G941" s="1"/>
      <c r="H941" s="1"/>
      <c r="I941" s="1"/>
      <c r="J941" s="1"/>
      <c r="K941" s="1"/>
      <c r="L941" s="1"/>
      <c r="M941" s="1"/>
      <c r="N941" s="1"/>
      <c r="O941" s="81"/>
    </row>
    <row r="942" spans="7:15" x14ac:dyDescent="0.25">
      <c r="G942" s="1"/>
      <c r="H942" s="1"/>
      <c r="I942" s="1"/>
      <c r="J942" s="1"/>
      <c r="K942" s="1"/>
      <c r="L942" s="1"/>
      <c r="M942" s="1"/>
      <c r="N942" s="1"/>
      <c r="O942" s="81"/>
    </row>
    <row r="943" spans="7:15" x14ac:dyDescent="0.25">
      <c r="G943" s="1"/>
      <c r="H943" s="1"/>
      <c r="I943" s="1"/>
      <c r="J943" s="1"/>
      <c r="K943" s="1"/>
      <c r="L943" s="1"/>
      <c r="M943" s="1"/>
      <c r="N943" s="1"/>
      <c r="O943" s="81"/>
    </row>
    <row r="944" spans="7:15" x14ac:dyDescent="0.25">
      <c r="G944" s="1"/>
      <c r="H944" s="1"/>
      <c r="I944" s="1"/>
      <c r="J944" s="1"/>
      <c r="K944" s="1"/>
      <c r="L944" s="1"/>
      <c r="M944" s="1"/>
      <c r="N944" s="1"/>
      <c r="O944" s="81"/>
    </row>
    <row r="945" spans="7:15" x14ac:dyDescent="0.25">
      <c r="G945" s="1"/>
      <c r="H945" s="1"/>
      <c r="I945" s="1"/>
      <c r="J945" s="1"/>
      <c r="K945" s="1"/>
      <c r="L945" s="1"/>
      <c r="M945" s="1"/>
      <c r="N945" s="1"/>
      <c r="O945" s="81"/>
    </row>
    <row r="946" spans="7:15" x14ac:dyDescent="0.25">
      <c r="G946" s="1"/>
      <c r="H946" s="1"/>
      <c r="I946" s="1"/>
      <c r="J946" s="1"/>
      <c r="K946" s="1"/>
      <c r="L946" s="1"/>
      <c r="M946" s="1"/>
      <c r="N946" s="1"/>
      <c r="O946" s="81"/>
    </row>
    <row r="947" spans="7:15" x14ac:dyDescent="0.25">
      <c r="G947" s="1"/>
      <c r="H947" s="1"/>
      <c r="I947" s="1"/>
      <c r="J947" s="1"/>
      <c r="K947" s="1"/>
      <c r="L947" s="1"/>
      <c r="M947" s="1"/>
      <c r="N947" s="1"/>
      <c r="O947" s="81"/>
    </row>
    <row r="948" spans="7:15" x14ac:dyDescent="0.25">
      <c r="G948" s="1"/>
      <c r="H948" s="1"/>
      <c r="I948" s="1"/>
      <c r="J948" s="1"/>
      <c r="K948" s="1"/>
      <c r="L948" s="1"/>
      <c r="M948" s="1"/>
      <c r="N948" s="1"/>
      <c r="O948" s="81"/>
    </row>
    <row r="949" spans="7:15" x14ac:dyDescent="0.25">
      <c r="G949" s="1"/>
      <c r="H949" s="1"/>
      <c r="I949" s="1"/>
      <c r="J949" s="1"/>
      <c r="K949" s="1"/>
      <c r="L949" s="1"/>
      <c r="M949" s="1"/>
      <c r="N949" s="1"/>
      <c r="O949" s="81"/>
    </row>
    <row r="950" spans="7:15" x14ac:dyDescent="0.25">
      <c r="G950" s="1"/>
      <c r="H950" s="1"/>
      <c r="I950" s="1"/>
      <c r="J950" s="1"/>
      <c r="K950" s="1"/>
      <c r="L950" s="1"/>
      <c r="M950" s="1"/>
      <c r="N950" s="1"/>
      <c r="O950" s="81"/>
    </row>
    <row r="951" spans="7:15" x14ac:dyDescent="0.25">
      <c r="G951" s="1"/>
      <c r="H951" s="1"/>
      <c r="I951" s="1"/>
      <c r="J951" s="1"/>
      <c r="K951" s="1"/>
      <c r="L951" s="1"/>
      <c r="M951" s="1"/>
      <c r="N951" s="1"/>
      <c r="O951" s="81"/>
    </row>
    <row r="952" spans="7:15" x14ac:dyDescent="0.25">
      <c r="G952" s="1"/>
      <c r="H952" s="1"/>
      <c r="I952" s="1"/>
      <c r="J952" s="1"/>
      <c r="K952" s="1"/>
      <c r="L952" s="1"/>
      <c r="M952" s="1"/>
      <c r="N952" s="1"/>
      <c r="O952" s="81"/>
    </row>
    <row r="953" spans="7:15" x14ac:dyDescent="0.25">
      <c r="G953" s="1"/>
      <c r="H953" s="1"/>
      <c r="I953" s="1"/>
      <c r="J953" s="1"/>
      <c r="K953" s="1"/>
      <c r="L953" s="1"/>
      <c r="M953" s="1"/>
      <c r="N953" s="1"/>
      <c r="O953" s="81"/>
    </row>
    <row r="954" spans="7:15" x14ac:dyDescent="0.25">
      <c r="G954" s="1"/>
      <c r="H954" s="1"/>
      <c r="I954" s="1"/>
      <c r="J954" s="1"/>
      <c r="K954" s="1"/>
      <c r="L954" s="1"/>
      <c r="M954" s="1"/>
      <c r="N954" s="1"/>
      <c r="O954" s="81"/>
    </row>
    <row r="955" spans="7:15" x14ac:dyDescent="0.25">
      <c r="G955" s="1"/>
      <c r="H955" s="1"/>
      <c r="I955" s="1"/>
      <c r="J955" s="1"/>
      <c r="K955" s="1"/>
      <c r="L955" s="1"/>
      <c r="M955" s="1"/>
      <c r="N955" s="1"/>
      <c r="O955" s="81"/>
    </row>
    <row r="956" spans="7:15" x14ac:dyDescent="0.25">
      <c r="G956" s="1"/>
      <c r="H956" s="1"/>
      <c r="I956" s="1"/>
      <c r="J956" s="1"/>
      <c r="K956" s="1"/>
      <c r="L956" s="1"/>
      <c r="M956" s="1"/>
      <c r="N956" s="1"/>
      <c r="O956" s="81"/>
    </row>
    <row r="957" spans="7:15" x14ac:dyDescent="0.25">
      <c r="G957" s="1"/>
      <c r="H957" s="1"/>
      <c r="I957" s="1"/>
      <c r="J957" s="1"/>
      <c r="K957" s="1"/>
      <c r="L957" s="1"/>
      <c r="M957" s="1"/>
      <c r="N957" s="1"/>
      <c r="O957" s="81"/>
    </row>
    <row r="958" spans="7:15" x14ac:dyDescent="0.25">
      <c r="G958" s="1"/>
      <c r="H958" s="1"/>
      <c r="I958" s="1"/>
      <c r="J958" s="1"/>
      <c r="K958" s="1"/>
      <c r="L958" s="1"/>
      <c r="M958" s="1"/>
      <c r="N958" s="1"/>
      <c r="O958" s="81"/>
    </row>
    <row r="959" spans="7:15" x14ac:dyDescent="0.25">
      <c r="G959" s="1"/>
      <c r="H959" s="1"/>
      <c r="I959" s="1"/>
      <c r="J959" s="1"/>
      <c r="K959" s="1"/>
      <c r="L959" s="1"/>
      <c r="M959" s="1"/>
      <c r="N959" s="1"/>
      <c r="O959" s="81"/>
    </row>
    <row r="960" spans="7:15" x14ac:dyDescent="0.25">
      <c r="G960" s="1"/>
      <c r="H960" s="1"/>
      <c r="I960" s="1"/>
      <c r="J960" s="1"/>
      <c r="K960" s="1"/>
      <c r="L960" s="1"/>
      <c r="M960" s="1"/>
      <c r="N960" s="1"/>
      <c r="O960" s="81"/>
    </row>
    <row r="961" spans="7:15" x14ac:dyDescent="0.25">
      <c r="G961" s="1"/>
      <c r="H961" s="1"/>
      <c r="I961" s="1"/>
      <c r="J961" s="1"/>
      <c r="K961" s="1"/>
      <c r="L961" s="1"/>
      <c r="M961" s="1"/>
      <c r="N961" s="1"/>
      <c r="O961" s="81"/>
    </row>
    <row r="962" spans="7:15" x14ac:dyDescent="0.25">
      <c r="G962" s="1"/>
      <c r="H962" s="1"/>
      <c r="I962" s="1"/>
      <c r="J962" s="1"/>
      <c r="K962" s="1"/>
      <c r="L962" s="1"/>
      <c r="M962" s="1"/>
      <c r="N962" s="1"/>
      <c r="O962" s="81"/>
    </row>
    <row r="963" spans="7:15" x14ac:dyDescent="0.25">
      <c r="G963" s="1"/>
      <c r="H963" s="1"/>
      <c r="I963" s="1"/>
      <c r="J963" s="1"/>
      <c r="K963" s="1"/>
      <c r="L963" s="1"/>
      <c r="M963" s="1"/>
      <c r="N963" s="1"/>
      <c r="O963" s="81"/>
    </row>
    <row r="964" spans="7:15" x14ac:dyDescent="0.25">
      <c r="G964" s="1"/>
      <c r="H964" s="1"/>
      <c r="I964" s="1"/>
      <c r="J964" s="1"/>
      <c r="K964" s="1"/>
      <c r="L964" s="1"/>
      <c r="M964" s="1"/>
      <c r="N964" s="1"/>
      <c r="O964" s="81"/>
    </row>
    <row r="965" spans="7:15" x14ac:dyDescent="0.25">
      <c r="G965" s="1"/>
      <c r="H965" s="1"/>
      <c r="I965" s="1"/>
      <c r="J965" s="1"/>
      <c r="K965" s="1"/>
      <c r="L965" s="1"/>
      <c r="M965" s="1"/>
      <c r="N965" s="1"/>
      <c r="O965" s="81"/>
    </row>
    <row r="966" spans="7:15" x14ac:dyDescent="0.25">
      <c r="G966" s="1"/>
      <c r="H966" s="1"/>
      <c r="I966" s="1"/>
      <c r="J966" s="1"/>
      <c r="K966" s="1"/>
      <c r="L966" s="1"/>
      <c r="M966" s="1"/>
      <c r="N966" s="1"/>
      <c r="O966" s="81"/>
    </row>
    <row r="967" spans="7:15" x14ac:dyDescent="0.25">
      <c r="G967" s="1"/>
      <c r="H967" s="1"/>
      <c r="I967" s="1"/>
      <c r="J967" s="1"/>
      <c r="K967" s="1"/>
      <c r="L967" s="1"/>
      <c r="M967" s="1"/>
      <c r="N967" s="1"/>
      <c r="O967" s="81"/>
    </row>
    <row r="968" spans="7:15" x14ac:dyDescent="0.25">
      <c r="G968" s="1"/>
      <c r="H968" s="1"/>
      <c r="I968" s="1"/>
      <c r="J968" s="1"/>
      <c r="K968" s="1"/>
      <c r="L968" s="1"/>
      <c r="M968" s="1"/>
      <c r="N968" s="1"/>
      <c r="O968" s="81"/>
    </row>
    <row r="969" spans="7:15" x14ac:dyDescent="0.25">
      <c r="G969" s="1"/>
      <c r="H969" s="1"/>
      <c r="I969" s="1"/>
      <c r="J969" s="1"/>
      <c r="K969" s="1"/>
      <c r="L969" s="1"/>
      <c r="M969" s="1"/>
      <c r="N969" s="1"/>
      <c r="O969" s="81"/>
    </row>
    <row r="970" spans="7:15" x14ac:dyDescent="0.25">
      <c r="G970" s="1"/>
      <c r="H970" s="1"/>
      <c r="I970" s="1"/>
      <c r="J970" s="1"/>
      <c r="K970" s="1"/>
      <c r="L970" s="1"/>
      <c r="M970" s="1"/>
      <c r="N970" s="1"/>
      <c r="O970" s="81"/>
    </row>
    <row r="971" spans="7:15" x14ac:dyDescent="0.25">
      <c r="G971" s="1"/>
      <c r="H971" s="1"/>
      <c r="I971" s="1"/>
      <c r="J971" s="1"/>
      <c r="K971" s="1"/>
      <c r="L971" s="1"/>
      <c r="M971" s="1"/>
      <c r="N971" s="1"/>
      <c r="O971" s="81"/>
    </row>
    <row r="972" spans="7:15" x14ac:dyDescent="0.25">
      <c r="G972" s="1"/>
      <c r="H972" s="1"/>
      <c r="I972" s="1"/>
      <c r="J972" s="1"/>
      <c r="K972" s="1"/>
      <c r="L972" s="1"/>
      <c r="M972" s="1"/>
      <c r="N972" s="1"/>
      <c r="O972" s="81"/>
    </row>
    <row r="973" spans="7:15" x14ac:dyDescent="0.25">
      <c r="G973" s="1"/>
      <c r="H973" s="1"/>
      <c r="I973" s="1"/>
      <c r="J973" s="1"/>
      <c r="K973" s="1"/>
      <c r="L973" s="1"/>
      <c r="M973" s="1"/>
      <c r="N973" s="1"/>
    </row>
    <row r="974" spans="7:15" x14ac:dyDescent="0.25">
      <c r="G974" s="1"/>
      <c r="H974" s="1"/>
      <c r="I974" s="1"/>
      <c r="J974" s="1"/>
      <c r="K974" s="1"/>
      <c r="L974" s="1"/>
      <c r="M974" s="1"/>
      <c r="N974" s="1"/>
    </row>
    <row r="975" spans="7:15" x14ac:dyDescent="0.25">
      <c r="G975" s="1"/>
      <c r="H975" s="1"/>
      <c r="I975" s="1"/>
      <c r="J975" s="1"/>
      <c r="K975" s="1"/>
      <c r="L975" s="1"/>
      <c r="M975" s="1"/>
      <c r="N975" s="1"/>
    </row>
    <row r="976" spans="7:15" x14ac:dyDescent="0.25">
      <c r="G976" s="1"/>
      <c r="H976" s="1"/>
      <c r="I976" s="1"/>
      <c r="J976" s="1"/>
      <c r="K976" s="1"/>
      <c r="L976" s="1"/>
      <c r="M976" s="1"/>
      <c r="N976" s="1"/>
    </row>
    <row r="977" spans="7:14" x14ac:dyDescent="0.25">
      <c r="G977" s="1"/>
      <c r="H977" s="1"/>
      <c r="I977" s="1"/>
      <c r="J977" s="1"/>
      <c r="K977" s="1"/>
      <c r="L977" s="1"/>
      <c r="M977" s="1"/>
      <c r="N977" s="1"/>
    </row>
    <row r="978" spans="7:14" x14ac:dyDescent="0.25">
      <c r="G978" s="1"/>
      <c r="H978" s="1"/>
      <c r="I978" s="1"/>
      <c r="J978" s="1"/>
      <c r="K978" s="1"/>
      <c r="L978" s="1"/>
      <c r="M978" s="1"/>
      <c r="N978" s="1"/>
    </row>
    <row r="979" spans="7:14" x14ac:dyDescent="0.25">
      <c r="G979" s="1"/>
      <c r="H979" s="1"/>
      <c r="I979" s="1"/>
      <c r="J979" s="1"/>
      <c r="K979" s="1"/>
      <c r="L979" s="1"/>
      <c r="M979" s="1"/>
      <c r="N979" s="1"/>
    </row>
    <row r="980" spans="7:14" x14ac:dyDescent="0.25">
      <c r="G980" s="1"/>
      <c r="H980" s="1"/>
      <c r="I980" s="1"/>
      <c r="J980" s="1"/>
      <c r="K980" s="1"/>
      <c r="L980" s="1"/>
      <c r="M980" s="1"/>
      <c r="N980" s="1"/>
    </row>
    <row r="981" spans="7:14" x14ac:dyDescent="0.25">
      <c r="G981" s="1"/>
      <c r="H981" s="1"/>
      <c r="I981" s="1"/>
      <c r="J981" s="1"/>
      <c r="K981" s="1"/>
      <c r="L981" s="1"/>
      <c r="M981" s="1"/>
      <c r="N981" s="1"/>
    </row>
    <row r="982" spans="7:14" x14ac:dyDescent="0.25">
      <c r="G982" s="1"/>
      <c r="H982" s="1"/>
      <c r="I982" s="1"/>
      <c r="J982" s="1"/>
      <c r="K982" s="1"/>
      <c r="L982" s="1"/>
      <c r="M982" s="1"/>
      <c r="N982" s="1"/>
    </row>
    <row r="983" spans="7:14" x14ac:dyDescent="0.25">
      <c r="G983" s="1"/>
      <c r="H983" s="1"/>
      <c r="I983" s="1"/>
      <c r="J983" s="1"/>
      <c r="K983" s="1"/>
      <c r="L983" s="1"/>
      <c r="M983" s="1"/>
      <c r="N983" s="1"/>
    </row>
    <row r="984" spans="7:14" x14ac:dyDescent="0.25">
      <c r="G984" s="1"/>
      <c r="H984" s="1"/>
      <c r="I984" s="1"/>
      <c r="J984" s="1"/>
      <c r="K984" s="1"/>
      <c r="L984" s="1"/>
      <c r="M984" s="1"/>
      <c r="N984" s="1"/>
    </row>
    <row r="985" spans="7:14" x14ac:dyDescent="0.25">
      <c r="G985" s="1"/>
      <c r="H985" s="1"/>
      <c r="I985" s="1"/>
      <c r="J985" s="1"/>
      <c r="K985" s="1"/>
      <c r="L985" s="1"/>
      <c r="M985" s="1"/>
      <c r="N985" s="1"/>
    </row>
    <row r="986" spans="7:14" x14ac:dyDescent="0.25">
      <c r="G986" s="1"/>
      <c r="H986" s="1"/>
      <c r="I986" s="1"/>
      <c r="J986" s="1"/>
      <c r="K986" s="1"/>
      <c r="L986" s="1"/>
      <c r="M986" s="1"/>
      <c r="N986" s="1"/>
    </row>
    <row r="987" spans="7:14" x14ac:dyDescent="0.25">
      <c r="G987" s="1"/>
      <c r="H987" s="1"/>
      <c r="I987" s="1"/>
      <c r="J987" s="1"/>
      <c r="K987" s="1"/>
      <c r="L987" s="1"/>
      <c r="M987" s="1"/>
      <c r="N987" s="1"/>
    </row>
    <row r="988" spans="7:14" x14ac:dyDescent="0.25">
      <c r="G988" s="1"/>
      <c r="H988" s="1"/>
      <c r="I988" s="1"/>
      <c r="J988" s="1"/>
      <c r="K988" s="1"/>
      <c r="L988" s="1"/>
      <c r="M988" s="1"/>
      <c r="N988" s="1"/>
    </row>
    <row r="989" spans="7:14" x14ac:dyDescent="0.25">
      <c r="G989" s="1"/>
      <c r="H989" s="1"/>
      <c r="I989" s="1"/>
      <c r="J989" s="1"/>
      <c r="K989" s="1"/>
      <c r="L989" s="1"/>
      <c r="M989" s="1"/>
      <c r="N989" s="1"/>
    </row>
    <row r="990" spans="7:14" x14ac:dyDescent="0.25">
      <c r="G990" s="1"/>
      <c r="H990" s="1"/>
      <c r="I990" s="1"/>
      <c r="J990" s="1"/>
      <c r="K990" s="1"/>
      <c r="L990" s="1"/>
      <c r="M990" s="1"/>
      <c r="N990" s="1"/>
    </row>
    <row r="991" spans="7:14" x14ac:dyDescent="0.25">
      <c r="G991" s="1"/>
      <c r="H991" s="1"/>
      <c r="I991" s="1"/>
      <c r="J991" s="1"/>
      <c r="K991" s="1"/>
      <c r="L991" s="1"/>
      <c r="M991" s="1"/>
      <c r="N991" s="1"/>
    </row>
    <row r="992" spans="7:14" x14ac:dyDescent="0.25">
      <c r="G992" s="1"/>
      <c r="H992" s="1"/>
      <c r="I992" s="1"/>
      <c r="J992" s="1"/>
      <c r="K992" s="1"/>
      <c r="L992" s="1"/>
      <c r="M992" s="1"/>
      <c r="N992" s="1"/>
    </row>
    <row r="993" spans="7:14" x14ac:dyDescent="0.25">
      <c r="G993" s="1"/>
      <c r="H993" s="1"/>
      <c r="I993" s="1"/>
      <c r="J993" s="1"/>
      <c r="K993" s="1"/>
      <c r="L993" s="1"/>
      <c r="M993" s="1"/>
      <c r="N993" s="1"/>
    </row>
    <row r="994" spans="7:14" x14ac:dyDescent="0.25">
      <c r="G994" s="1"/>
      <c r="H994" s="1"/>
      <c r="I994" s="1"/>
      <c r="J994" s="1"/>
      <c r="K994" s="1"/>
      <c r="L994" s="1"/>
      <c r="M994" s="1"/>
      <c r="N994" s="1"/>
    </row>
  </sheetData>
  <conditionalFormatting sqref="C49:C63">
    <cfRule type="cellIs" dxfId="1" priority="1" operator="greaterThan">
      <formula>#REF!</formula>
    </cfRule>
  </conditionalFormatting>
  <dataValidations count="1">
    <dataValidation type="list" allowBlank="1" showInputMessage="1" showErrorMessage="1" prompt="Izvēlies pārvaldi" sqref="H68">
      <formula1>#REF!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00"/>
  <sheetViews>
    <sheetView showGridLines="0" tabSelected="1" topLeftCell="A75" zoomScale="94" zoomScaleNormal="94" workbookViewId="0">
      <selection activeCell="G88" sqref="A1:O88"/>
    </sheetView>
  </sheetViews>
  <sheetFormatPr defaultColWidth="14.42578125" defaultRowHeight="15" x14ac:dyDescent="0.25"/>
  <cols>
    <col min="1" max="1" width="5.7109375" customWidth="1"/>
    <col min="2" max="2" width="5.28515625" style="97" customWidth="1"/>
    <col min="3" max="3" width="14.140625" style="97" customWidth="1"/>
    <col min="4" max="4" width="11.28515625" customWidth="1"/>
    <col min="5" max="5" width="15.42578125" customWidth="1"/>
    <col min="6" max="6" width="64.28515625" customWidth="1"/>
    <col min="7" max="7" width="17.7109375" bestFit="1" customWidth="1"/>
    <col min="8" max="12" width="13.5703125" bestFit="1" customWidth="1"/>
    <col min="13" max="13" width="14.5703125" customWidth="1"/>
    <col min="14" max="14" width="14.85546875" bestFit="1" customWidth="1"/>
    <col min="15" max="15" width="17.7109375" bestFit="1" customWidth="1"/>
  </cols>
  <sheetData>
    <row r="1" spans="1:15" ht="14.45" x14ac:dyDescent="0.3">
      <c r="G1" s="1"/>
      <c r="H1" s="1"/>
      <c r="I1" s="1"/>
      <c r="J1" s="1"/>
      <c r="K1" s="1"/>
      <c r="L1" s="1"/>
      <c r="M1" s="2"/>
      <c r="N1" s="2"/>
      <c r="O1" s="148" t="s">
        <v>286</v>
      </c>
    </row>
    <row r="2" spans="1:15" s="46" customFormat="1" ht="14.25" customHeight="1" x14ac:dyDescent="0.25">
      <c r="B2" s="101"/>
      <c r="C2" s="101"/>
      <c r="G2" s="102"/>
      <c r="H2" s="102"/>
      <c r="I2" s="102"/>
      <c r="J2" s="102"/>
      <c r="K2" s="102"/>
      <c r="L2" s="102"/>
      <c r="M2" s="102"/>
      <c r="N2" s="102"/>
      <c r="O2" s="148" t="s">
        <v>356</v>
      </c>
    </row>
    <row r="3" spans="1:15" s="46" customFormat="1" ht="14.25" customHeight="1" x14ac:dyDescent="0.25">
      <c r="B3" s="101"/>
      <c r="C3" s="101"/>
      <c r="G3" s="102"/>
      <c r="H3" s="102"/>
      <c r="I3" s="102"/>
      <c r="J3" s="102"/>
      <c r="K3" s="102"/>
      <c r="L3" s="102"/>
      <c r="M3" s="102"/>
      <c r="N3" s="102"/>
      <c r="O3" s="148" t="s">
        <v>338</v>
      </c>
    </row>
    <row r="4" spans="1:15" s="46" customFormat="1" ht="14.25" customHeight="1" x14ac:dyDescent="0.25">
      <c r="B4" s="101"/>
      <c r="C4" s="101"/>
      <c r="G4" s="102"/>
      <c r="H4" s="102"/>
      <c r="I4" s="102"/>
      <c r="J4" s="102"/>
      <c r="K4" s="102"/>
      <c r="L4" s="102"/>
      <c r="M4" s="102"/>
      <c r="N4" s="102"/>
      <c r="O4" s="148" t="s">
        <v>339</v>
      </c>
    </row>
    <row r="5" spans="1:15" s="46" customFormat="1" ht="14.25" customHeight="1" x14ac:dyDescent="0.3">
      <c r="B5" s="101"/>
      <c r="C5" s="101"/>
      <c r="G5" s="102"/>
      <c r="H5" s="102"/>
      <c r="I5" s="102"/>
      <c r="J5" s="102"/>
      <c r="K5" s="102"/>
      <c r="L5" s="102"/>
      <c r="M5" s="102"/>
      <c r="N5" s="102"/>
      <c r="O5" s="148"/>
    </row>
    <row r="6" spans="1:15" s="4" customFormat="1" ht="20.25" x14ac:dyDescent="0.3">
      <c r="B6" s="98"/>
      <c r="C6" s="98"/>
      <c r="D6" s="177" t="s">
        <v>337</v>
      </c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</row>
    <row r="7" spans="1:15" s="4" customFormat="1" ht="15.6" x14ac:dyDescent="0.3">
      <c r="B7" s="98"/>
      <c r="C7" s="98"/>
      <c r="G7" s="5"/>
      <c r="H7" s="5"/>
      <c r="I7" s="5"/>
      <c r="J7" s="5"/>
      <c r="K7" s="5"/>
      <c r="L7" s="5"/>
      <c r="M7" s="5"/>
      <c r="N7" s="5"/>
      <c r="O7" s="6"/>
    </row>
    <row r="8" spans="1:15" ht="45" x14ac:dyDescent="0.25">
      <c r="A8" s="140" t="s">
        <v>1</v>
      </c>
      <c r="B8" s="141" t="s">
        <v>2</v>
      </c>
      <c r="C8" s="141" t="s">
        <v>276</v>
      </c>
      <c r="D8" s="141" t="s">
        <v>4</v>
      </c>
      <c r="E8" s="141" t="s">
        <v>5</v>
      </c>
      <c r="F8" s="140" t="s">
        <v>6</v>
      </c>
      <c r="G8" s="150" t="s">
        <v>10</v>
      </c>
      <c r="H8" s="150" t="s">
        <v>11</v>
      </c>
      <c r="I8" s="150" t="s">
        <v>12</v>
      </c>
      <c r="J8" s="150" t="s">
        <v>13</v>
      </c>
      <c r="K8" s="150" t="s">
        <v>301</v>
      </c>
      <c r="L8" s="150" t="s">
        <v>302</v>
      </c>
      <c r="M8" s="150" t="s">
        <v>303</v>
      </c>
      <c r="N8" s="142" t="s">
        <v>275</v>
      </c>
      <c r="O8" s="143" t="s">
        <v>15</v>
      </c>
    </row>
    <row r="9" spans="1:15" ht="30" x14ac:dyDescent="0.25">
      <c r="A9" s="159" t="s">
        <v>16</v>
      </c>
      <c r="B9" s="160">
        <v>1</v>
      </c>
      <c r="C9" s="161" t="s">
        <v>250</v>
      </c>
      <c r="D9" s="162" t="s">
        <v>59</v>
      </c>
      <c r="E9" s="163" t="s">
        <v>17</v>
      </c>
      <c r="F9" s="164" t="s">
        <v>341</v>
      </c>
      <c r="G9" s="175">
        <v>14388</v>
      </c>
      <c r="H9" s="175">
        <v>15330</v>
      </c>
      <c r="I9" s="176">
        <v>15240</v>
      </c>
      <c r="J9" s="176">
        <v>14820</v>
      </c>
      <c r="K9" s="176">
        <v>14413</v>
      </c>
      <c r="L9" s="176">
        <v>14008</v>
      </c>
      <c r="M9" s="176">
        <v>13612</v>
      </c>
      <c r="N9" s="176">
        <v>94205</v>
      </c>
      <c r="O9" s="131">
        <f>SUM(G9:N9)</f>
        <v>196016</v>
      </c>
    </row>
    <row r="10" spans="1:15" ht="30" x14ac:dyDescent="0.25">
      <c r="A10" s="159" t="s">
        <v>16</v>
      </c>
      <c r="B10" s="160">
        <v>2</v>
      </c>
      <c r="C10" s="161" t="s">
        <v>252</v>
      </c>
      <c r="D10" s="162" t="s">
        <v>60</v>
      </c>
      <c r="E10" s="163" t="s">
        <v>17</v>
      </c>
      <c r="F10" s="164" t="s">
        <v>341</v>
      </c>
      <c r="G10" s="175">
        <v>2690</v>
      </c>
      <c r="H10" s="175">
        <v>2815</v>
      </c>
      <c r="I10" s="176">
        <v>2843</v>
      </c>
      <c r="J10" s="176">
        <v>2768</v>
      </c>
      <c r="K10" s="176">
        <v>2695</v>
      </c>
      <c r="L10" s="176">
        <v>2623</v>
      </c>
      <c r="M10" s="176">
        <v>2552</v>
      </c>
      <c r="N10" s="176">
        <v>18749</v>
      </c>
      <c r="O10" s="131">
        <f t="shared" ref="O10:O69" si="0">SUM(G10:N10)</f>
        <v>37735</v>
      </c>
    </row>
    <row r="11" spans="1:15" ht="30" x14ac:dyDescent="0.25">
      <c r="A11" s="159" t="s">
        <v>16</v>
      </c>
      <c r="B11" s="160">
        <v>3</v>
      </c>
      <c r="C11" s="161" t="s">
        <v>232</v>
      </c>
      <c r="D11" s="162" t="s">
        <v>61</v>
      </c>
      <c r="E11" s="163" t="s">
        <v>17</v>
      </c>
      <c r="F11" s="164" t="s">
        <v>342</v>
      </c>
      <c r="G11" s="175">
        <v>144978</v>
      </c>
      <c r="H11" s="175">
        <v>153521</v>
      </c>
      <c r="I11" s="176">
        <v>156506</v>
      </c>
      <c r="J11" s="176">
        <v>153120</v>
      </c>
      <c r="K11" s="176">
        <v>149922</v>
      </c>
      <c r="L11" s="176">
        <v>146728</v>
      </c>
      <c r="M11" s="176">
        <v>143690</v>
      </c>
      <c r="N11" s="176">
        <v>1906805</v>
      </c>
      <c r="O11" s="131">
        <f t="shared" si="0"/>
        <v>2955270</v>
      </c>
    </row>
    <row r="12" spans="1:15" ht="30" x14ac:dyDescent="0.25">
      <c r="A12" s="159" t="s">
        <v>16</v>
      </c>
      <c r="B12" s="160">
        <v>4</v>
      </c>
      <c r="C12" s="161" t="s">
        <v>234</v>
      </c>
      <c r="D12" s="162" t="s">
        <v>62</v>
      </c>
      <c r="E12" s="163" t="s">
        <v>17</v>
      </c>
      <c r="F12" s="164" t="s">
        <v>343</v>
      </c>
      <c r="G12" s="175">
        <v>5</v>
      </c>
      <c r="H12" s="175">
        <v>0</v>
      </c>
      <c r="I12" s="176">
        <v>0</v>
      </c>
      <c r="J12" s="176">
        <v>0</v>
      </c>
      <c r="K12" s="176">
        <v>0</v>
      </c>
      <c r="L12" s="176">
        <v>0</v>
      </c>
      <c r="M12" s="176">
        <v>0</v>
      </c>
      <c r="N12" s="176">
        <v>0</v>
      </c>
      <c r="O12" s="131">
        <f t="shared" si="0"/>
        <v>5</v>
      </c>
    </row>
    <row r="13" spans="1:15" x14ac:dyDescent="0.25">
      <c r="A13" s="159" t="s">
        <v>16</v>
      </c>
      <c r="B13" s="160">
        <v>5</v>
      </c>
      <c r="C13" s="161" t="s">
        <v>238</v>
      </c>
      <c r="D13" s="162" t="s">
        <v>64</v>
      </c>
      <c r="E13" s="163" t="s">
        <v>17</v>
      </c>
      <c r="F13" s="164" t="s">
        <v>205</v>
      </c>
      <c r="G13" s="175">
        <v>5</v>
      </c>
      <c r="H13" s="175">
        <v>0</v>
      </c>
      <c r="I13" s="176">
        <v>0</v>
      </c>
      <c r="J13" s="176">
        <v>0</v>
      </c>
      <c r="K13" s="176">
        <v>0</v>
      </c>
      <c r="L13" s="176">
        <v>0</v>
      </c>
      <c r="M13" s="176">
        <v>0</v>
      </c>
      <c r="N13" s="176">
        <v>0</v>
      </c>
      <c r="O13" s="131">
        <f t="shared" si="0"/>
        <v>5</v>
      </c>
    </row>
    <row r="14" spans="1:15" x14ac:dyDescent="0.25">
      <c r="A14" s="159" t="s">
        <v>16</v>
      </c>
      <c r="B14" s="160">
        <v>6</v>
      </c>
      <c r="C14" s="161" t="s">
        <v>241</v>
      </c>
      <c r="D14" s="162" t="s">
        <v>65</v>
      </c>
      <c r="E14" s="163" t="s">
        <v>17</v>
      </c>
      <c r="F14" s="164" t="s">
        <v>18</v>
      </c>
      <c r="G14" s="175">
        <v>16706</v>
      </c>
      <c r="H14" s="175">
        <v>16762</v>
      </c>
      <c r="I14" s="176">
        <v>16372</v>
      </c>
      <c r="J14" s="176">
        <v>15786</v>
      </c>
      <c r="K14" s="176">
        <v>11478</v>
      </c>
      <c r="L14" s="176">
        <v>0</v>
      </c>
      <c r="M14" s="176">
        <v>0</v>
      </c>
      <c r="N14" s="176">
        <v>0</v>
      </c>
      <c r="O14" s="131">
        <f t="shared" si="0"/>
        <v>77104</v>
      </c>
    </row>
    <row r="15" spans="1:15" ht="45" x14ac:dyDescent="0.25">
      <c r="A15" s="159" t="s">
        <v>16</v>
      </c>
      <c r="B15" s="160">
        <v>7</v>
      </c>
      <c r="C15" s="161" t="s">
        <v>235</v>
      </c>
      <c r="D15" s="165" t="s">
        <v>19</v>
      </c>
      <c r="E15" s="163" t="s">
        <v>17</v>
      </c>
      <c r="F15" s="164" t="s">
        <v>20</v>
      </c>
      <c r="G15" s="175">
        <v>154035</v>
      </c>
      <c r="H15" s="175">
        <v>159590</v>
      </c>
      <c r="I15" s="176">
        <v>159404</v>
      </c>
      <c r="J15" s="176">
        <v>155939</v>
      </c>
      <c r="K15" s="176">
        <v>152665</v>
      </c>
      <c r="L15" s="176">
        <v>149395</v>
      </c>
      <c r="M15" s="176">
        <v>146283</v>
      </c>
      <c r="N15" s="176">
        <v>1916010</v>
      </c>
      <c r="O15" s="131">
        <f t="shared" si="0"/>
        <v>2993321</v>
      </c>
    </row>
    <row r="16" spans="1:15" x14ac:dyDescent="0.25">
      <c r="A16" s="159" t="s">
        <v>16</v>
      </c>
      <c r="B16" s="160">
        <v>8</v>
      </c>
      <c r="C16" s="161" t="s">
        <v>233</v>
      </c>
      <c r="D16" s="162">
        <v>43647</v>
      </c>
      <c r="E16" s="163" t="s">
        <v>17</v>
      </c>
      <c r="F16" s="159" t="s">
        <v>21</v>
      </c>
      <c r="G16" s="175">
        <v>779450</v>
      </c>
      <c r="H16" s="175">
        <v>741221</v>
      </c>
      <c r="I16" s="176">
        <v>721815</v>
      </c>
      <c r="J16" s="176">
        <v>699619</v>
      </c>
      <c r="K16" s="176">
        <v>634133</v>
      </c>
      <c r="L16" s="176">
        <v>509652</v>
      </c>
      <c r="M16" s="176">
        <v>386386</v>
      </c>
      <c r="N16" s="176">
        <v>938330</v>
      </c>
      <c r="O16" s="131">
        <f t="shared" si="0"/>
        <v>5410606</v>
      </c>
    </row>
    <row r="17" spans="1:15" x14ac:dyDescent="0.25">
      <c r="A17" s="159" t="s">
        <v>16</v>
      </c>
      <c r="B17" s="160">
        <v>9</v>
      </c>
      <c r="C17" s="161" t="s">
        <v>243</v>
      </c>
      <c r="D17" s="162" t="s">
        <v>66</v>
      </c>
      <c r="E17" s="163" t="s">
        <v>17</v>
      </c>
      <c r="F17" s="159" t="s">
        <v>206</v>
      </c>
      <c r="G17" s="175">
        <v>15679</v>
      </c>
      <c r="H17" s="175">
        <v>15507</v>
      </c>
      <c r="I17" s="176">
        <v>15517</v>
      </c>
      <c r="J17" s="176">
        <v>17407</v>
      </c>
      <c r="K17" s="176">
        <v>16746</v>
      </c>
      <c r="L17" s="176">
        <v>16086</v>
      </c>
      <c r="M17" s="176">
        <v>15430</v>
      </c>
      <c r="N17" s="176">
        <v>11053</v>
      </c>
      <c r="O17" s="131">
        <f t="shared" si="0"/>
        <v>123425</v>
      </c>
    </row>
    <row r="18" spans="1:15" ht="30" x14ac:dyDescent="0.25">
      <c r="A18" s="159" t="s">
        <v>16</v>
      </c>
      <c r="B18" s="160">
        <v>10</v>
      </c>
      <c r="C18" s="161" t="s">
        <v>236</v>
      </c>
      <c r="D18" s="162" t="s">
        <v>67</v>
      </c>
      <c r="E18" s="163" t="s">
        <v>17</v>
      </c>
      <c r="F18" s="164" t="s">
        <v>207</v>
      </c>
      <c r="G18" s="175">
        <v>13600</v>
      </c>
      <c r="H18" s="175">
        <v>13318</v>
      </c>
      <c r="I18" s="176">
        <v>3276</v>
      </c>
      <c r="J18" s="176">
        <v>0</v>
      </c>
      <c r="K18" s="176">
        <v>0</v>
      </c>
      <c r="L18" s="176">
        <v>0</v>
      </c>
      <c r="M18" s="176">
        <v>0</v>
      </c>
      <c r="N18" s="176">
        <v>0</v>
      </c>
      <c r="O18" s="131">
        <f t="shared" si="0"/>
        <v>30194</v>
      </c>
    </row>
    <row r="19" spans="1:15" ht="30" x14ac:dyDescent="0.25">
      <c r="A19" s="159" t="s">
        <v>16</v>
      </c>
      <c r="B19" s="160">
        <v>11</v>
      </c>
      <c r="C19" s="161" t="s">
        <v>246</v>
      </c>
      <c r="D19" s="166" t="s">
        <v>68</v>
      </c>
      <c r="E19" s="163" t="s">
        <v>17</v>
      </c>
      <c r="F19" s="164" t="s">
        <v>208</v>
      </c>
      <c r="G19" s="175">
        <v>43304</v>
      </c>
      <c r="H19" s="175">
        <v>43617</v>
      </c>
      <c r="I19" s="176">
        <v>43415</v>
      </c>
      <c r="J19" s="176">
        <v>41990</v>
      </c>
      <c r="K19" s="176">
        <v>40593</v>
      </c>
      <c r="L19" s="176">
        <v>39197</v>
      </c>
      <c r="M19" s="176">
        <v>37815</v>
      </c>
      <c r="N19" s="176">
        <v>79987</v>
      </c>
      <c r="O19" s="131">
        <f t="shared" si="0"/>
        <v>369918</v>
      </c>
    </row>
    <row r="20" spans="1:15" x14ac:dyDescent="0.25">
      <c r="A20" s="159" t="s">
        <v>16</v>
      </c>
      <c r="B20" s="160">
        <v>12</v>
      </c>
      <c r="C20" s="161" t="s">
        <v>237</v>
      </c>
      <c r="D20" s="165" t="s">
        <v>69</v>
      </c>
      <c r="E20" s="163" t="s">
        <v>17</v>
      </c>
      <c r="F20" s="164" t="s">
        <v>344</v>
      </c>
      <c r="G20" s="175">
        <v>4369</v>
      </c>
      <c r="H20" s="175">
        <v>4495</v>
      </c>
      <c r="I20" s="176">
        <v>4506</v>
      </c>
      <c r="J20" s="176">
        <v>4368</v>
      </c>
      <c r="K20" s="176">
        <v>4235</v>
      </c>
      <c r="L20" s="176">
        <v>4102</v>
      </c>
      <c r="M20" s="176">
        <v>3972</v>
      </c>
      <c r="N20" s="176">
        <v>24805</v>
      </c>
      <c r="O20" s="131">
        <f t="shared" si="0"/>
        <v>54852</v>
      </c>
    </row>
    <row r="21" spans="1:15" ht="30" x14ac:dyDescent="0.25">
      <c r="A21" s="159" t="s">
        <v>16</v>
      </c>
      <c r="B21" s="160">
        <v>13</v>
      </c>
      <c r="C21" s="161" t="s">
        <v>260</v>
      </c>
      <c r="D21" s="162" t="s">
        <v>70</v>
      </c>
      <c r="E21" s="163" t="s">
        <v>17</v>
      </c>
      <c r="F21" s="164" t="s">
        <v>209</v>
      </c>
      <c r="G21" s="175">
        <v>4022</v>
      </c>
      <c r="H21" s="175">
        <v>4186</v>
      </c>
      <c r="I21" s="176">
        <v>4276</v>
      </c>
      <c r="J21" s="176">
        <v>4162</v>
      </c>
      <c r="K21" s="176">
        <v>4052</v>
      </c>
      <c r="L21" s="176">
        <v>3942</v>
      </c>
      <c r="M21" s="176">
        <v>3835</v>
      </c>
      <c r="N21" s="176">
        <v>27424</v>
      </c>
      <c r="O21" s="131">
        <f t="shared" si="0"/>
        <v>55899</v>
      </c>
    </row>
    <row r="22" spans="1:15" ht="30" x14ac:dyDescent="0.25">
      <c r="A22" s="159" t="s">
        <v>16</v>
      </c>
      <c r="B22" s="160">
        <v>14</v>
      </c>
      <c r="C22" s="161" t="s">
        <v>255</v>
      </c>
      <c r="D22" s="162" t="s">
        <v>71</v>
      </c>
      <c r="E22" s="163" t="s">
        <v>17</v>
      </c>
      <c r="F22" s="164" t="s">
        <v>23</v>
      </c>
      <c r="G22" s="175">
        <v>220773</v>
      </c>
      <c r="H22" s="175">
        <v>222810</v>
      </c>
      <c r="I22" s="176">
        <v>221462</v>
      </c>
      <c r="J22" s="176">
        <v>206140</v>
      </c>
      <c r="K22" s="176">
        <v>191390</v>
      </c>
      <c r="L22" s="176">
        <v>175998</v>
      </c>
      <c r="M22" s="176">
        <v>144621</v>
      </c>
      <c r="N22" s="176">
        <v>268190</v>
      </c>
      <c r="O22" s="131">
        <f t="shared" si="0"/>
        <v>1651384</v>
      </c>
    </row>
    <row r="23" spans="1:15" ht="30" x14ac:dyDescent="0.25">
      <c r="A23" s="159" t="s">
        <v>16</v>
      </c>
      <c r="B23" s="160">
        <v>15</v>
      </c>
      <c r="C23" s="161" t="s">
        <v>253</v>
      </c>
      <c r="D23" s="162" t="s">
        <v>72</v>
      </c>
      <c r="E23" s="163" t="s">
        <v>17</v>
      </c>
      <c r="F23" s="164" t="s">
        <v>210</v>
      </c>
      <c r="G23" s="175">
        <v>27226</v>
      </c>
      <c r="H23" s="175">
        <v>28465</v>
      </c>
      <c r="I23" s="176">
        <v>28899</v>
      </c>
      <c r="J23" s="176">
        <v>28116</v>
      </c>
      <c r="K23" s="176">
        <v>27360</v>
      </c>
      <c r="L23" s="176">
        <v>26606</v>
      </c>
      <c r="M23" s="176">
        <v>25871</v>
      </c>
      <c r="N23" s="176">
        <v>181712</v>
      </c>
      <c r="O23" s="131">
        <f t="shared" si="0"/>
        <v>374255</v>
      </c>
    </row>
    <row r="24" spans="1:15" x14ac:dyDescent="0.25">
      <c r="A24" s="159" t="s">
        <v>16</v>
      </c>
      <c r="B24" s="160">
        <v>16</v>
      </c>
      <c r="C24" s="161" t="s">
        <v>242</v>
      </c>
      <c r="D24" s="162" t="s">
        <v>73</v>
      </c>
      <c r="E24" s="163"/>
      <c r="F24" s="164" t="s">
        <v>211</v>
      </c>
      <c r="G24" s="175">
        <v>9947</v>
      </c>
      <c r="H24" s="175">
        <v>0</v>
      </c>
      <c r="I24" s="176">
        <v>0</v>
      </c>
      <c r="J24" s="176">
        <v>0</v>
      </c>
      <c r="K24" s="176">
        <v>0</v>
      </c>
      <c r="L24" s="176">
        <v>0</v>
      </c>
      <c r="M24" s="176">
        <v>0</v>
      </c>
      <c r="N24" s="176">
        <v>0</v>
      </c>
      <c r="O24" s="131">
        <f t="shared" si="0"/>
        <v>9947</v>
      </c>
    </row>
    <row r="25" spans="1:15" x14ac:dyDescent="0.25">
      <c r="A25" s="159" t="s">
        <v>16</v>
      </c>
      <c r="B25" s="160">
        <v>17</v>
      </c>
      <c r="C25" s="161" t="s">
        <v>239</v>
      </c>
      <c r="D25" s="167" t="s">
        <v>24</v>
      </c>
      <c r="E25" s="163" t="s">
        <v>17</v>
      </c>
      <c r="F25" s="164" t="s">
        <v>212</v>
      </c>
      <c r="G25" s="175">
        <v>29680</v>
      </c>
      <c r="H25" s="175">
        <v>29663</v>
      </c>
      <c r="I25" s="176">
        <v>28973</v>
      </c>
      <c r="J25" s="176">
        <v>27930</v>
      </c>
      <c r="K25" s="176">
        <v>20282</v>
      </c>
      <c r="L25" s="176">
        <v>0</v>
      </c>
      <c r="M25" s="176">
        <v>0</v>
      </c>
      <c r="N25" s="176">
        <v>0</v>
      </c>
      <c r="O25" s="131">
        <f t="shared" si="0"/>
        <v>136528</v>
      </c>
    </row>
    <row r="26" spans="1:15" x14ac:dyDescent="0.25">
      <c r="A26" s="159" t="s">
        <v>16</v>
      </c>
      <c r="B26" s="160">
        <v>18</v>
      </c>
      <c r="C26" s="161" t="s">
        <v>254</v>
      </c>
      <c r="D26" s="162" t="s">
        <v>72</v>
      </c>
      <c r="E26" s="163" t="s">
        <v>17</v>
      </c>
      <c r="F26" s="164" t="s">
        <v>213</v>
      </c>
      <c r="G26" s="175">
        <v>12898</v>
      </c>
      <c r="H26" s="175">
        <v>13248</v>
      </c>
      <c r="I26" s="176">
        <v>13278</v>
      </c>
      <c r="J26" s="176">
        <v>12880</v>
      </c>
      <c r="K26" s="176">
        <v>12491</v>
      </c>
      <c r="L26" s="176">
        <v>12103</v>
      </c>
      <c r="M26" s="176">
        <v>11719</v>
      </c>
      <c r="N26" s="176">
        <v>37955</v>
      </c>
      <c r="O26" s="131">
        <f t="shared" si="0"/>
        <v>126572</v>
      </c>
    </row>
    <row r="27" spans="1:15" ht="30" x14ac:dyDescent="0.25">
      <c r="A27" s="159" t="s">
        <v>16</v>
      </c>
      <c r="B27" s="160">
        <v>19</v>
      </c>
      <c r="C27" s="161" t="s">
        <v>244</v>
      </c>
      <c r="D27" s="162" t="s">
        <v>74</v>
      </c>
      <c r="E27" s="163" t="s">
        <v>17</v>
      </c>
      <c r="F27" s="164" t="s">
        <v>214</v>
      </c>
      <c r="G27" s="175">
        <v>24018</v>
      </c>
      <c r="H27" s="175">
        <v>26639</v>
      </c>
      <c r="I27" s="176">
        <v>26016</v>
      </c>
      <c r="J27" s="176">
        <v>25329</v>
      </c>
      <c r="K27" s="176">
        <v>24670</v>
      </c>
      <c r="L27" s="176">
        <v>24012</v>
      </c>
      <c r="M27" s="176">
        <v>23376</v>
      </c>
      <c r="N27" s="176">
        <v>209505</v>
      </c>
      <c r="O27" s="131">
        <f t="shared" si="0"/>
        <v>383565</v>
      </c>
    </row>
    <row r="28" spans="1:15" x14ac:dyDescent="0.25">
      <c r="A28" s="159" t="s">
        <v>16</v>
      </c>
      <c r="B28" s="160">
        <v>20</v>
      </c>
      <c r="C28" s="161" t="s">
        <v>248</v>
      </c>
      <c r="D28" s="162" t="s">
        <v>75</v>
      </c>
      <c r="E28" s="163" t="s">
        <v>17</v>
      </c>
      <c r="F28" s="164" t="s">
        <v>215</v>
      </c>
      <c r="G28" s="175">
        <v>24792</v>
      </c>
      <c r="H28" s="175">
        <v>27034</v>
      </c>
      <c r="I28" s="176">
        <v>26757</v>
      </c>
      <c r="J28" s="176">
        <v>26054</v>
      </c>
      <c r="K28" s="176">
        <v>25381</v>
      </c>
      <c r="L28" s="176">
        <v>24708</v>
      </c>
      <c r="M28" s="176">
        <v>24059</v>
      </c>
      <c r="N28" s="176">
        <v>219363</v>
      </c>
      <c r="O28" s="131">
        <f t="shared" si="0"/>
        <v>398148</v>
      </c>
    </row>
    <row r="29" spans="1:15" s="29" customFormat="1" ht="30" x14ac:dyDescent="0.25">
      <c r="A29" s="159" t="s">
        <v>16</v>
      </c>
      <c r="B29" s="160">
        <v>21</v>
      </c>
      <c r="C29" s="161" t="s">
        <v>247</v>
      </c>
      <c r="D29" s="162" t="s">
        <v>75</v>
      </c>
      <c r="E29" s="163" t="s">
        <v>17</v>
      </c>
      <c r="F29" s="164" t="s">
        <v>216</v>
      </c>
      <c r="G29" s="175">
        <v>27579</v>
      </c>
      <c r="H29" s="175">
        <v>27821</v>
      </c>
      <c r="I29" s="176">
        <v>27000</v>
      </c>
      <c r="J29" s="176">
        <v>26028</v>
      </c>
      <c r="K29" s="176">
        <v>25064</v>
      </c>
      <c r="L29" s="176">
        <v>13</v>
      </c>
      <c r="M29" s="176">
        <v>0</v>
      </c>
      <c r="N29" s="176">
        <v>0</v>
      </c>
      <c r="O29" s="131">
        <f t="shared" si="0"/>
        <v>133505</v>
      </c>
    </row>
    <row r="30" spans="1:15" s="29" customFormat="1" x14ac:dyDescent="0.25">
      <c r="A30" s="159" t="s">
        <v>16</v>
      </c>
      <c r="B30" s="160">
        <v>22</v>
      </c>
      <c r="C30" s="161" t="s">
        <v>245</v>
      </c>
      <c r="D30" s="162" t="s">
        <v>74</v>
      </c>
      <c r="E30" s="163" t="s">
        <v>17</v>
      </c>
      <c r="F30" s="164" t="s">
        <v>217</v>
      </c>
      <c r="G30" s="175">
        <v>13446</v>
      </c>
      <c r="H30" s="175">
        <v>13758</v>
      </c>
      <c r="I30" s="176">
        <v>13303</v>
      </c>
      <c r="J30" s="176">
        <v>12838</v>
      </c>
      <c r="K30" s="176">
        <v>12377</v>
      </c>
      <c r="L30" s="176">
        <v>9006</v>
      </c>
      <c r="M30" s="176">
        <v>0</v>
      </c>
      <c r="N30" s="176">
        <v>0</v>
      </c>
      <c r="O30" s="131">
        <f t="shared" si="0"/>
        <v>74728</v>
      </c>
    </row>
    <row r="31" spans="1:15" s="29" customFormat="1" ht="30" x14ac:dyDescent="0.25">
      <c r="A31" s="159" t="s">
        <v>16</v>
      </c>
      <c r="B31" s="160">
        <v>23</v>
      </c>
      <c r="C31" s="161" t="s">
        <v>256</v>
      </c>
      <c r="D31" s="162" t="s">
        <v>76</v>
      </c>
      <c r="E31" s="163" t="s">
        <v>17</v>
      </c>
      <c r="F31" s="164" t="s">
        <v>218</v>
      </c>
      <c r="G31" s="175">
        <v>8992</v>
      </c>
      <c r="H31" s="175">
        <v>9252</v>
      </c>
      <c r="I31" s="176">
        <v>9294</v>
      </c>
      <c r="J31" s="176">
        <v>9015</v>
      </c>
      <c r="K31" s="176">
        <v>8743</v>
      </c>
      <c r="L31" s="176">
        <v>8471</v>
      </c>
      <c r="M31" s="176">
        <v>8203</v>
      </c>
      <c r="N31" s="176">
        <v>26566</v>
      </c>
      <c r="O31" s="131">
        <f t="shared" si="0"/>
        <v>88536</v>
      </c>
    </row>
    <row r="32" spans="1:15" s="29" customFormat="1" ht="30" x14ac:dyDescent="0.25">
      <c r="A32" s="159" t="s">
        <v>16</v>
      </c>
      <c r="B32" s="160">
        <v>24</v>
      </c>
      <c r="C32" s="161" t="s">
        <v>249</v>
      </c>
      <c r="D32" s="162" t="s">
        <v>77</v>
      </c>
      <c r="E32" s="163" t="s">
        <v>17</v>
      </c>
      <c r="F32" s="164" t="s">
        <v>219</v>
      </c>
      <c r="G32" s="175">
        <v>7634</v>
      </c>
      <c r="H32" s="175">
        <v>7945</v>
      </c>
      <c r="I32" s="176">
        <v>7824</v>
      </c>
      <c r="J32" s="176">
        <v>7581</v>
      </c>
      <c r="K32" s="176">
        <v>7344</v>
      </c>
      <c r="L32" s="176">
        <v>7108</v>
      </c>
      <c r="M32" s="176">
        <v>6874</v>
      </c>
      <c r="N32" s="176">
        <v>19198</v>
      </c>
      <c r="O32" s="131">
        <f t="shared" si="0"/>
        <v>71508</v>
      </c>
    </row>
    <row r="33" spans="1:15" s="29" customFormat="1" ht="30" x14ac:dyDescent="0.25">
      <c r="A33" s="159" t="s">
        <v>16</v>
      </c>
      <c r="B33" s="160">
        <v>25</v>
      </c>
      <c r="C33" s="161" t="s">
        <v>251</v>
      </c>
      <c r="D33" s="162" t="s">
        <v>78</v>
      </c>
      <c r="E33" s="163" t="s">
        <v>17</v>
      </c>
      <c r="F33" s="164" t="s">
        <v>220</v>
      </c>
      <c r="G33" s="175">
        <v>5939</v>
      </c>
      <c r="H33" s="175">
        <v>6078</v>
      </c>
      <c r="I33" s="176">
        <v>6052</v>
      </c>
      <c r="J33" s="176">
        <v>5867</v>
      </c>
      <c r="K33" s="176">
        <v>5687</v>
      </c>
      <c r="L33" s="176">
        <v>5507</v>
      </c>
      <c r="M33" s="176">
        <v>5328</v>
      </c>
      <c r="N33" s="176">
        <v>15215</v>
      </c>
      <c r="O33" s="131">
        <f t="shared" si="0"/>
        <v>55673</v>
      </c>
    </row>
    <row r="34" spans="1:15" s="29" customFormat="1" ht="30" x14ac:dyDescent="0.25">
      <c r="A34" s="159" t="s">
        <v>16</v>
      </c>
      <c r="B34" s="160">
        <v>26</v>
      </c>
      <c r="C34" s="161" t="s">
        <v>240</v>
      </c>
      <c r="D34" s="162" t="s">
        <v>79</v>
      </c>
      <c r="E34" s="163" t="s">
        <v>17</v>
      </c>
      <c r="F34" s="164" t="s">
        <v>221</v>
      </c>
      <c r="G34" s="175">
        <v>8748</v>
      </c>
      <c r="H34" s="175">
        <v>9170</v>
      </c>
      <c r="I34" s="176">
        <v>9248</v>
      </c>
      <c r="J34" s="176">
        <v>8988</v>
      </c>
      <c r="K34" s="176">
        <v>8737</v>
      </c>
      <c r="L34" s="176">
        <v>8486</v>
      </c>
      <c r="M34" s="176">
        <v>8241</v>
      </c>
      <c r="N34" s="176">
        <v>55309</v>
      </c>
      <c r="O34" s="131">
        <f t="shared" si="0"/>
        <v>116927</v>
      </c>
    </row>
    <row r="35" spans="1:15" ht="30" x14ac:dyDescent="0.25">
      <c r="A35" s="159" t="s">
        <v>16</v>
      </c>
      <c r="B35" s="160">
        <v>27</v>
      </c>
      <c r="C35" s="161" t="s">
        <v>257</v>
      </c>
      <c r="D35" s="162" t="s">
        <v>80</v>
      </c>
      <c r="E35" s="163" t="s">
        <v>17</v>
      </c>
      <c r="F35" s="164" t="s">
        <v>222</v>
      </c>
      <c r="G35" s="175">
        <v>22550</v>
      </c>
      <c r="H35" s="175">
        <v>23821</v>
      </c>
      <c r="I35" s="176">
        <v>24148</v>
      </c>
      <c r="J35" s="176">
        <v>23497</v>
      </c>
      <c r="K35" s="176">
        <v>22869</v>
      </c>
      <c r="L35" s="176">
        <v>22242</v>
      </c>
      <c r="M35" s="176">
        <v>21632</v>
      </c>
      <c r="N35" s="176">
        <v>158420</v>
      </c>
      <c r="O35" s="131">
        <f t="shared" si="0"/>
        <v>319179</v>
      </c>
    </row>
    <row r="36" spans="1:15" x14ac:dyDescent="0.25">
      <c r="A36" s="159" t="s">
        <v>16</v>
      </c>
      <c r="B36" s="160">
        <v>28</v>
      </c>
      <c r="C36" s="161" t="s">
        <v>259</v>
      </c>
      <c r="D36" s="162" t="s">
        <v>81</v>
      </c>
      <c r="E36" s="163" t="s">
        <v>17</v>
      </c>
      <c r="F36" s="164" t="s">
        <v>223</v>
      </c>
      <c r="G36" s="175">
        <v>31525</v>
      </c>
      <c r="H36" s="175">
        <v>33811</v>
      </c>
      <c r="I36" s="176">
        <v>34433</v>
      </c>
      <c r="J36" s="176">
        <v>33584</v>
      </c>
      <c r="K36" s="176">
        <v>32777</v>
      </c>
      <c r="L36" s="176">
        <v>31971</v>
      </c>
      <c r="M36" s="176">
        <v>31198</v>
      </c>
      <c r="N36" s="176">
        <v>346674</v>
      </c>
      <c r="O36" s="131">
        <f t="shared" si="0"/>
        <v>575973</v>
      </c>
    </row>
    <row r="37" spans="1:15" ht="30" x14ac:dyDescent="0.25">
      <c r="A37" s="159" t="s">
        <v>16</v>
      </c>
      <c r="B37" s="160">
        <v>29</v>
      </c>
      <c r="C37" s="161" t="s">
        <v>258</v>
      </c>
      <c r="D37" s="162" t="s">
        <v>80</v>
      </c>
      <c r="E37" s="163" t="s">
        <v>17</v>
      </c>
      <c r="F37" s="164" t="s">
        <v>305</v>
      </c>
      <c r="G37" s="175">
        <v>10460</v>
      </c>
      <c r="H37" s="175">
        <v>10874</v>
      </c>
      <c r="I37" s="176">
        <v>10915</v>
      </c>
      <c r="J37" s="176">
        <v>10592</v>
      </c>
      <c r="K37" s="176">
        <v>10278</v>
      </c>
      <c r="L37" s="176">
        <v>9965</v>
      </c>
      <c r="M37" s="176">
        <v>9656</v>
      </c>
      <c r="N37" s="176">
        <v>41897</v>
      </c>
      <c r="O37" s="131">
        <f t="shared" si="0"/>
        <v>114637</v>
      </c>
    </row>
    <row r="38" spans="1:15" ht="45" x14ac:dyDescent="0.25">
      <c r="A38" s="159" t="s">
        <v>16</v>
      </c>
      <c r="B38" s="160">
        <v>30</v>
      </c>
      <c r="C38" s="161" t="s">
        <v>261</v>
      </c>
      <c r="D38" s="162" t="s">
        <v>82</v>
      </c>
      <c r="E38" s="163" t="s">
        <v>17</v>
      </c>
      <c r="F38" s="164" t="s">
        <v>224</v>
      </c>
      <c r="G38" s="175">
        <v>23103</v>
      </c>
      <c r="H38" s="175">
        <v>25895</v>
      </c>
      <c r="I38" s="176">
        <v>25594</v>
      </c>
      <c r="J38" s="176">
        <v>24974</v>
      </c>
      <c r="K38" s="176">
        <v>24385</v>
      </c>
      <c r="L38" s="176">
        <v>23797</v>
      </c>
      <c r="M38" s="176">
        <v>23234</v>
      </c>
      <c r="N38" s="176">
        <v>263136</v>
      </c>
      <c r="O38" s="131">
        <f t="shared" si="0"/>
        <v>434118</v>
      </c>
    </row>
    <row r="39" spans="1:15" ht="28.5" customHeight="1" x14ac:dyDescent="0.25">
      <c r="A39" s="159" t="s">
        <v>16</v>
      </c>
      <c r="B39" s="160">
        <v>31</v>
      </c>
      <c r="C39" s="161" t="s">
        <v>267</v>
      </c>
      <c r="D39" s="162" t="s">
        <v>83</v>
      </c>
      <c r="E39" s="163" t="s">
        <v>17</v>
      </c>
      <c r="F39" s="163" t="s">
        <v>345</v>
      </c>
      <c r="G39" s="175">
        <v>1827</v>
      </c>
      <c r="H39" s="175">
        <v>1889</v>
      </c>
      <c r="I39" s="176">
        <v>1888</v>
      </c>
      <c r="J39" s="176">
        <v>1838</v>
      </c>
      <c r="K39" s="176">
        <v>1791</v>
      </c>
      <c r="L39" s="176">
        <v>1744</v>
      </c>
      <c r="M39" s="176">
        <v>1700</v>
      </c>
      <c r="N39" s="176">
        <v>19087</v>
      </c>
      <c r="O39" s="131">
        <f t="shared" si="0"/>
        <v>31764</v>
      </c>
    </row>
    <row r="40" spans="1:15" ht="30" x14ac:dyDescent="0.25">
      <c r="A40" s="159" t="s">
        <v>16</v>
      </c>
      <c r="B40" s="160">
        <v>32</v>
      </c>
      <c r="C40" s="161" t="s">
        <v>268</v>
      </c>
      <c r="D40" s="162" t="s">
        <v>83</v>
      </c>
      <c r="E40" s="163" t="s">
        <v>17</v>
      </c>
      <c r="F40" s="163" t="s">
        <v>306</v>
      </c>
      <c r="G40" s="175">
        <v>19282</v>
      </c>
      <c r="H40" s="175">
        <v>19611</v>
      </c>
      <c r="I40" s="176">
        <v>19518</v>
      </c>
      <c r="J40" s="176">
        <v>18957</v>
      </c>
      <c r="K40" s="176">
        <v>18423</v>
      </c>
      <c r="L40" s="176">
        <v>17889</v>
      </c>
      <c r="M40" s="176">
        <v>17377</v>
      </c>
      <c r="N40" s="176">
        <v>177048</v>
      </c>
      <c r="O40" s="131">
        <f>SUM(G40:N40)</f>
        <v>308105</v>
      </c>
    </row>
    <row r="41" spans="1:15" x14ac:dyDescent="0.25">
      <c r="A41" s="159" t="s">
        <v>16</v>
      </c>
      <c r="B41" s="160">
        <v>33</v>
      </c>
      <c r="C41" s="161" t="s">
        <v>269</v>
      </c>
      <c r="D41" s="162" t="s">
        <v>84</v>
      </c>
      <c r="E41" s="163" t="s">
        <v>17</v>
      </c>
      <c r="F41" s="168" t="s">
        <v>21</v>
      </c>
      <c r="G41" s="175">
        <v>244324</v>
      </c>
      <c r="H41" s="175">
        <v>243557</v>
      </c>
      <c r="I41" s="176">
        <v>231113</v>
      </c>
      <c r="J41" s="176">
        <v>194907</v>
      </c>
      <c r="K41" s="176">
        <v>160475</v>
      </c>
      <c r="L41" s="176">
        <v>111831</v>
      </c>
      <c r="M41" s="176">
        <v>84505</v>
      </c>
      <c r="N41" s="176">
        <v>247783</v>
      </c>
      <c r="O41" s="131">
        <f t="shared" si="0"/>
        <v>1518495</v>
      </c>
    </row>
    <row r="42" spans="1:15" ht="30" x14ac:dyDescent="0.25">
      <c r="A42" s="159" t="s">
        <v>16</v>
      </c>
      <c r="B42" s="160">
        <v>34</v>
      </c>
      <c r="C42" s="161" t="s">
        <v>262</v>
      </c>
      <c r="D42" s="162" t="s">
        <v>85</v>
      </c>
      <c r="E42" s="163" t="s">
        <v>17</v>
      </c>
      <c r="F42" s="163" t="s">
        <v>307</v>
      </c>
      <c r="G42" s="175">
        <v>122252</v>
      </c>
      <c r="H42" s="175">
        <v>128192</v>
      </c>
      <c r="I42" s="176">
        <v>130876</v>
      </c>
      <c r="J42" s="176">
        <v>127583</v>
      </c>
      <c r="K42" s="176">
        <v>124497</v>
      </c>
      <c r="L42" s="176">
        <v>121415</v>
      </c>
      <c r="M42" s="176">
        <v>118509</v>
      </c>
      <c r="N42" s="176">
        <v>1691084</v>
      </c>
      <c r="O42" s="131">
        <f t="shared" si="0"/>
        <v>2564408</v>
      </c>
    </row>
    <row r="43" spans="1:15" ht="30" x14ac:dyDescent="0.25">
      <c r="A43" s="159" t="s">
        <v>16</v>
      </c>
      <c r="B43" s="160">
        <v>35</v>
      </c>
      <c r="C43" s="161" t="s">
        <v>263</v>
      </c>
      <c r="D43" s="162" t="s">
        <v>86</v>
      </c>
      <c r="E43" s="163" t="s">
        <v>17</v>
      </c>
      <c r="F43" s="163" t="s">
        <v>308</v>
      </c>
      <c r="G43" s="175">
        <v>6129</v>
      </c>
      <c r="H43" s="175">
        <v>6521</v>
      </c>
      <c r="I43" s="176">
        <v>6684</v>
      </c>
      <c r="J43" s="176">
        <v>6525</v>
      </c>
      <c r="K43" s="176">
        <v>6375</v>
      </c>
      <c r="L43" s="176">
        <v>6225</v>
      </c>
      <c r="M43" s="176">
        <v>6084</v>
      </c>
      <c r="N43" s="176">
        <v>88552</v>
      </c>
      <c r="O43" s="131">
        <f t="shared" si="0"/>
        <v>133095</v>
      </c>
    </row>
    <row r="44" spans="1:15" x14ac:dyDescent="0.25">
      <c r="A44" s="159" t="s">
        <v>16</v>
      </c>
      <c r="B44" s="160">
        <v>36</v>
      </c>
      <c r="C44" s="161" t="s">
        <v>264</v>
      </c>
      <c r="D44" s="162" t="s">
        <v>87</v>
      </c>
      <c r="E44" s="163" t="s">
        <v>17</v>
      </c>
      <c r="F44" s="163" t="s">
        <v>28</v>
      </c>
      <c r="G44" s="175">
        <v>28709</v>
      </c>
      <c r="H44" s="175">
        <v>29438</v>
      </c>
      <c r="I44" s="176">
        <v>29465</v>
      </c>
      <c r="J44" s="176">
        <v>28506</v>
      </c>
      <c r="K44" s="176">
        <v>27571</v>
      </c>
      <c r="L44" s="176">
        <v>26638</v>
      </c>
      <c r="M44" s="176">
        <v>25719</v>
      </c>
      <c r="N44" s="176">
        <v>104138</v>
      </c>
      <c r="O44" s="131">
        <f t="shared" si="0"/>
        <v>300184</v>
      </c>
    </row>
    <row r="45" spans="1:15" x14ac:dyDescent="0.25">
      <c r="A45" s="159" t="s">
        <v>16</v>
      </c>
      <c r="B45" s="160">
        <v>37</v>
      </c>
      <c r="C45" s="161" t="s">
        <v>265</v>
      </c>
      <c r="D45" s="169" t="s">
        <v>88</v>
      </c>
      <c r="E45" s="163" t="s">
        <v>17</v>
      </c>
      <c r="F45" s="163" t="s">
        <v>227</v>
      </c>
      <c r="G45" s="175">
        <v>13940</v>
      </c>
      <c r="H45" s="175">
        <v>14184</v>
      </c>
      <c r="I45" s="176">
        <v>13811</v>
      </c>
      <c r="J45" s="176">
        <v>13291</v>
      </c>
      <c r="K45" s="176">
        <v>12777</v>
      </c>
      <c r="L45" s="176">
        <v>12263</v>
      </c>
      <c r="M45" s="176">
        <v>8880</v>
      </c>
      <c r="N45" s="176">
        <v>0</v>
      </c>
      <c r="O45" s="131">
        <f>SUM(G45:N45)</f>
        <v>89146</v>
      </c>
    </row>
    <row r="46" spans="1:15" ht="30" x14ac:dyDescent="0.25">
      <c r="A46" s="159" t="s">
        <v>16</v>
      </c>
      <c r="B46" s="160">
        <v>38</v>
      </c>
      <c r="C46" s="161" t="s">
        <v>266</v>
      </c>
      <c r="D46" s="162" t="s">
        <v>89</v>
      </c>
      <c r="E46" s="163" t="s">
        <v>17</v>
      </c>
      <c r="F46" s="163" t="s">
        <v>228</v>
      </c>
      <c r="G46" s="175">
        <v>61583</v>
      </c>
      <c r="H46" s="175">
        <v>62594</v>
      </c>
      <c r="I46" s="176">
        <v>60439</v>
      </c>
      <c r="J46" s="176">
        <v>57895</v>
      </c>
      <c r="K46" s="176">
        <v>55386</v>
      </c>
      <c r="L46" s="176">
        <v>52880</v>
      </c>
      <c r="M46" s="176">
        <v>50383</v>
      </c>
      <c r="N46" s="176">
        <v>33</v>
      </c>
      <c r="O46" s="131">
        <f t="shared" si="0"/>
        <v>401193</v>
      </c>
    </row>
    <row r="47" spans="1:15" ht="30" x14ac:dyDescent="0.25">
      <c r="A47" s="161" t="s">
        <v>16</v>
      </c>
      <c r="B47" s="160">
        <v>39</v>
      </c>
      <c r="C47" s="161" t="s">
        <v>270</v>
      </c>
      <c r="D47" s="170" t="s">
        <v>57</v>
      </c>
      <c r="E47" s="171" t="s">
        <v>17</v>
      </c>
      <c r="F47" s="171" t="s">
        <v>308</v>
      </c>
      <c r="G47" s="175">
        <v>1846</v>
      </c>
      <c r="H47" s="175">
        <v>1936</v>
      </c>
      <c r="I47" s="176">
        <v>1960</v>
      </c>
      <c r="J47" s="176">
        <v>1912</v>
      </c>
      <c r="K47" s="176">
        <v>1867</v>
      </c>
      <c r="L47" s="176">
        <v>1822</v>
      </c>
      <c r="M47" s="176">
        <v>1780</v>
      </c>
      <c r="N47" s="176">
        <v>26258</v>
      </c>
      <c r="O47" s="131">
        <f t="shared" si="0"/>
        <v>39381</v>
      </c>
    </row>
    <row r="48" spans="1:15" ht="30" x14ac:dyDescent="0.25">
      <c r="A48" s="161" t="s">
        <v>16</v>
      </c>
      <c r="B48" s="160">
        <v>40</v>
      </c>
      <c r="C48" s="161" t="s">
        <v>271</v>
      </c>
      <c r="D48" s="170" t="s">
        <v>57</v>
      </c>
      <c r="E48" s="171" t="s">
        <v>17</v>
      </c>
      <c r="F48" s="171" t="s">
        <v>307</v>
      </c>
      <c r="G48" s="175">
        <v>13500</v>
      </c>
      <c r="H48" s="175">
        <v>24601</v>
      </c>
      <c r="I48" s="176">
        <v>24861</v>
      </c>
      <c r="J48" s="176">
        <v>24225</v>
      </c>
      <c r="K48" s="176">
        <v>23630</v>
      </c>
      <c r="L48" s="176">
        <v>23036</v>
      </c>
      <c r="M48" s="176">
        <v>22477</v>
      </c>
      <c r="N48" s="176">
        <v>326474</v>
      </c>
      <c r="O48" s="132">
        <f t="shared" si="0"/>
        <v>482804</v>
      </c>
    </row>
    <row r="49" spans="1:15" x14ac:dyDescent="0.25">
      <c r="A49" s="161" t="s">
        <v>16</v>
      </c>
      <c r="B49" s="160">
        <v>41</v>
      </c>
      <c r="C49" s="161" t="s">
        <v>272</v>
      </c>
      <c r="D49" s="170" t="s">
        <v>274</v>
      </c>
      <c r="E49" s="171" t="s">
        <v>17</v>
      </c>
      <c r="F49" s="172" t="s">
        <v>273</v>
      </c>
      <c r="G49" s="175">
        <v>76348</v>
      </c>
      <c r="H49" s="175">
        <v>75706</v>
      </c>
      <c r="I49" s="176">
        <v>73644</v>
      </c>
      <c r="J49" s="176">
        <v>70641</v>
      </c>
      <c r="K49" s="176">
        <v>34294</v>
      </c>
      <c r="L49" s="176">
        <v>0</v>
      </c>
      <c r="M49" s="176">
        <v>0</v>
      </c>
      <c r="N49" s="176">
        <v>0</v>
      </c>
      <c r="O49" s="132">
        <f t="shared" si="0"/>
        <v>330633</v>
      </c>
    </row>
    <row r="50" spans="1:15" ht="30" x14ac:dyDescent="0.25">
      <c r="A50" s="161" t="s">
        <v>16</v>
      </c>
      <c r="B50" s="160">
        <v>42</v>
      </c>
      <c r="C50" s="161" t="s">
        <v>278</v>
      </c>
      <c r="D50" s="170" t="s">
        <v>279</v>
      </c>
      <c r="E50" s="171" t="s">
        <v>17</v>
      </c>
      <c r="F50" s="171" t="s">
        <v>280</v>
      </c>
      <c r="G50" s="175">
        <v>55272</v>
      </c>
      <c r="H50" s="175">
        <v>69433</v>
      </c>
      <c r="I50" s="176">
        <v>69159</v>
      </c>
      <c r="J50" s="176">
        <v>66889</v>
      </c>
      <c r="K50" s="176">
        <v>64684</v>
      </c>
      <c r="L50" s="176">
        <v>62483</v>
      </c>
      <c r="M50" s="176">
        <v>60323</v>
      </c>
      <c r="N50" s="176">
        <v>303841</v>
      </c>
      <c r="O50" s="132">
        <f t="shared" si="0"/>
        <v>752084</v>
      </c>
    </row>
    <row r="51" spans="1:15" x14ac:dyDescent="0.25">
      <c r="A51" s="161" t="s">
        <v>16</v>
      </c>
      <c r="B51" s="160">
        <v>43</v>
      </c>
      <c r="C51" s="161" t="s">
        <v>281</v>
      </c>
      <c r="D51" s="170" t="s">
        <v>283</v>
      </c>
      <c r="E51" s="171" t="s">
        <v>17</v>
      </c>
      <c r="F51" s="161" t="s">
        <v>282</v>
      </c>
      <c r="G51" s="175">
        <v>27365</v>
      </c>
      <c r="H51" s="175">
        <v>35486</v>
      </c>
      <c r="I51" s="176">
        <v>34507</v>
      </c>
      <c r="J51" s="176">
        <v>33379</v>
      </c>
      <c r="K51" s="176">
        <v>32283</v>
      </c>
      <c r="L51" s="176">
        <v>31188</v>
      </c>
      <c r="M51" s="176">
        <v>30114</v>
      </c>
      <c r="N51" s="176">
        <v>148738</v>
      </c>
      <c r="O51" s="132">
        <f t="shared" si="0"/>
        <v>373060</v>
      </c>
    </row>
    <row r="52" spans="1:15" ht="47.25" x14ac:dyDescent="0.25">
      <c r="A52" s="161" t="s">
        <v>16</v>
      </c>
      <c r="B52" s="160">
        <v>44</v>
      </c>
      <c r="C52" s="161" t="s">
        <v>284</v>
      </c>
      <c r="D52" s="170" t="s">
        <v>285</v>
      </c>
      <c r="E52" s="171" t="s">
        <v>17</v>
      </c>
      <c r="F52" s="149" t="s">
        <v>277</v>
      </c>
      <c r="G52" s="175">
        <v>42482</v>
      </c>
      <c r="H52" s="175">
        <v>70070</v>
      </c>
      <c r="I52" s="176">
        <v>68486</v>
      </c>
      <c r="J52" s="176">
        <v>61534</v>
      </c>
      <c r="K52" s="176">
        <v>59537</v>
      </c>
      <c r="L52" s="176">
        <v>57556</v>
      </c>
      <c r="M52" s="176">
        <v>55614</v>
      </c>
      <c r="N52" s="176">
        <v>291664</v>
      </c>
      <c r="O52" s="132">
        <f t="shared" si="0"/>
        <v>706943</v>
      </c>
    </row>
    <row r="53" spans="1:15" ht="31.5" x14ac:dyDescent="0.25">
      <c r="A53" s="161" t="s">
        <v>16</v>
      </c>
      <c r="B53" s="160">
        <v>45</v>
      </c>
      <c r="C53" s="161" t="s">
        <v>288</v>
      </c>
      <c r="D53" s="170" t="s">
        <v>292</v>
      </c>
      <c r="E53" s="171" t="s">
        <v>17</v>
      </c>
      <c r="F53" s="149" t="s">
        <v>287</v>
      </c>
      <c r="G53" s="175">
        <v>1297</v>
      </c>
      <c r="H53" s="175">
        <v>30131</v>
      </c>
      <c r="I53" s="176">
        <v>14783</v>
      </c>
      <c r="J53" s="176">
        <v>0</v>
      </c>
      <c r="K53" s="176">
        <v>0</v>
      </c>
      <c r="L53" s="176">
        <v>0</v>
      </c>
      <c r="M53" s="176">
        <v>0</v>
      </c>
      <c r="N53" s="176">
        <v>0</v>
      </c>
      <c r="O53" s="132">
        <f t="shared" si="0"/>
        <v>46211</v>
      </c>
    </row>
    <row r="54" spans="1:15" ht="31.5" x14ac:dyDescent="0.25">
      <c r="A54" s="161" t="s">
        <v>16</v>
      </c>
      <c r="B54" s="160">
        <v>46</v>
      </c>
      <c r="C54" s="161" t="s">
        <v>291</v>
      </c>
      <c r="D54" s="170" t="s">
        <v>290</v>
      </c>
      <c r="E54" s="171" t="s">
        <v>17</v>
      </c>
      <c r="F54" s="149" t="s">
        <v>289</v>
      </c>
      <c r="G54" s="175">
        <v>4066</v>
      </c>
      <c r="H54" s="175">
        <v>14567</v>
      </c>
      <c r="I54" s="176">
        <v>17627</v>
      </c>
      <c r="J54" s="176">
        <v>17056</v>
      </c>
      <c r="K54" s="176">
        <v>16496</v>
      </c>
      <c r="L54" s="176">
        <v>15936</v>
      </c>
      <c r="M54" s="176">
        <v>15380</v>
      </c>
      <c r="N54" s="176">
        <v>22038</v>
      </c>
      <c r="O54" s="132">
        <f t="shared" si="0"/>
        <v>123166</v>
      </c>
    </row>
    <row r="55" spans="1:15" ht="31.5" x14ac:dyDescent="0.25">
      <c r="A55" s="161" t="s">
        <v>16</v>
      </c>
      <c r="B55" s="160">
        <v>47</v>
      </c>
      <c r="C55" s="161" t="s">
        <v>294</v>
      </c>
      <c r="D55" s="170" t="s">
        <v>293</v>
      </c>
      <c r="E55" s="171" t="s">
        <v>17</v>
      </c>
      <c r="F55" s="149" t="s">
        <v>346</v>
      </c>
      <c r="G55" s="175">
        <v>3412</v>
      </c>
      <c r="H55" s="175">
        <v>14150</v>
      </c>
      <c r="I55" s="176">
        <v>17212</v>
      </c>
      <c r="J55" s="176">
        <v>16596</v>
      </c>
      <c r="K55" s="176">
        <v>15991</v>
      </c>
      <c r="L55" s="176">
        <v>15386</v>
      </c>
      <c r="M55" s="176">
        <v>14787</v>
      </c>
      <c r="N55" s="176">
        <v>24419</v>
      </c>
      <c r="O55" s="132">
        <f t="shared" si="0"/>
        <v>121953</v>
      </c>
    </row>
    <row r="56" spans="1:15" ht="47.25" x14ac:dyDescent="0.25">
      <c r="A56" s="161" t="s">
        <v>16</v>
      </c>
      <c r="B56" s="160">
        <v>48</v>
      </c>
      <c r="C56" s="161" t="s">
        <v>295</v>
      </c>
      <c r="D56" s="170" t="s">
        <v>296</v>
      </c>
      <c r="E56" s="171" t="s">
        <v>17</v>
      </c>
      <c r="F56" s="149" t="s">
        <v>348</v>
      </c>
      <c r="G56" s="175">
        <v>7297</v>
      </c>
      <c r="H56" s="175">
        <v>18844</v>
      </c>
      <c r="I56" s="176">
        <v>26951</v>
      </c>
      <c r="J56" s="176">
        <v>26088</v>
      </c>
      <c r="K56" s="176">
        <v>25251</v>
      </c>
      <c r="L56" s="176">
        <v>24416</v>
      </c>
      <c r="M56" s="176">
        <v>23599</v>
      </c>
      <c r="N56" s="176">
        <v>137264</v>
      </c>
      <c r="O56" s="132">
        <f t="shared" si="0"/>
        <v>289710</v>
      </c>
    </row>
    <row r="57" spans="1:15" ht="31.5" x14ac:dyDescent="0.25">
      <c r="A57" s="161" t="s">
        <v>16</v>
      </c>
      <c r="B57" s="160">
        <v>49</v>
      </c>
      <c r="C57" s="161" t="s">
        <v>298</v>
      </c>
      <c r="D57" s="170" t="s">
        <v>299</v>
      </c>
      <c r="E57" s="171" t="s">
        <v>17</v>
      </c>
      <c r="F57" s="149" t="s">
        <v>297</v>
      </c>
      <c r="G57" s="174">
        <v>5175</v>
      </c>
      <c r="H57" s="174">
        <v>16200</v>
      </c>
      <c r="I57" s="174">
        <v>25501</v>
      </c>
      <c r="J57" s="174">
        <v>24574</v>
      </c>
      <c r="K57" s="174">
        <v>23665</v>
      </c>
      <c r="L57" s="174">
        <v>22757</v>
      </c>
      <c r="M57" s="174">
        <v>21858</v>
      </c>
      <c r="N57" s="174">
        <v>40974</v>
      </c>
      <c r="O57" s="132">
        <f t="shared" si="0"/>
        <v>180704</v>
      </c>
    </row>
    <row r="58" spans="1:15" ht="31.5" x14ac:dyDescent="0.25">
      <c r="A58" s="161" t="s">
        <v>16</v>
      </c>
      <c r="B58" s="160">
        <v>50</v>
      </c>
      <c r="C58" s="161" t="s">
        <v>309</v>
      </c>
      <c r="D58" s="170" t="s">
        <v>310</v>
      </c>
      <c r="E58" s="171" t="s">
        <v>17</v>
      </c>
      <c r="F58" s="149" t="s">
        <v>349</v>
      </c>
      <c r="G58" s="174">
        <v>15398</v>
      </c>
      <c r="H58" s="174">
        <v>108890</v>
      </c>
      <c r="I58" s="174">
        <v>107522</v>
      </c>
      <c r="J58" s="174">
        <v>103543</v>
      </c>
      <c r="K58" s="174">
        <v>99609</v>
      </c>
      <c r="L58" s="174">
        <v>95681</v>
      </c>
      <c r="M58" s="174">
        <v>23428</v>
      </c>
      <c r="N58" s="174">
        <v>0</v>
      </c>
      <c r="O58" s="132">
        <f t="shared" si="0"/>
        <v>554071</v>
      </c>
    </row>
    <row r="59" spans="1:15" ht="31.5" x14ac:dyDescent="0.25">
      <c r="A59" s="161" t="s">
        <v>16</v>
      </c>
      <c r="B59" s="160">
        <v>51</v>
      </c>
      <c r="C59" s="161" t="s">
        <v>311</v>
      </c>
      <c r="D59" s="170" t="s">
        <v>312</v>
      </c>
      <c r="E59" s="171" t="s">
        <v>17</v>
      </c>
      <c r="F59" s="149" t="s">
        <v>347</v>
      </c>
      <c r="G59" s="174">
        <v>6523</v>
      </c>
      <c r="H59" s="174">
        <v>6059</v>
      </c>
      <c r="I59" s="174">
        <v>30921</v>
      </c>
      <c r="J59" s="174">
        <v>29856</v>
      </c>
      <c r="K59" s="174">
        <v>28748</v>
      </c>
      <c r="L59" s="174">
        <v>27642</v>
      </c>
      <c r="M59" s="174">
        <v>26542</v>
      </c>
      <c r="N59" s="174">
        <v>19218</v>
      </c>
      <c r="O59" s="132">
        <f t="shared" si="0"/>
        <v>175509</v>
      </c>
    </row>
    <row r="60" spans="1:15" ht="31.5" x14ac:dyDescent="0.25">
      <c r="A60" s="161" t="s">
        <v>16</v>
      </c>
      <c r="B60" s="160">
        <v>52</v>
      </c>
      <c r="C60" s="161" t="s">
        <v>313</v>
      </c>
      <c r="D60" s="170" t="s">
        <v>314</v>
      </c>
      <c r="E60" s="171" t="s">
        <v>17</v>
      </c>
      <c r="F60" s="149" t="s">
        <v>350</v>
      </c>
      <c r="G60" s="174">
        <v>7057</v>
      </c>
      <c r="H60" s="174">
        <v>8610</v>
      </c>
      <c r="I60" s="174">
        <v>24261</v>
      </c>
      <c r="J60" s="174">
        <v>23533</v>
      </c>
      <c r="K60" s="174">
        <v>22790</v>
      </c>
      <c r="L60" s="174">
        <v>22048</v>
      </c>
      <c r="M60" s="174">
        <v>21323</v>
      </c>
      <c r="N60" s="174">
        <v>136058</v>
      </c>
      <c r="O60" s="132">
        <f t="shared" si="0"/>
        <v>265680</v>
      </c>
    </row>
    <row r="61" spans="1:15" ht="31.5" x14ac:dyDescent="0.25">
      <c r="A61" s="161" t="s">
        <v>16</v>
      </c>
      <c r="B61" s="160">
        <v>53</v>
      </c>
      <c r="C61" s="161" t="s">
        <v>315</v>
      </c>
      <c r="D61" s="170" t="s">
        <v>314</v>
      </c>
      <c r="E61" s="171" t="s">
        <v>17</v>
      </c>
      <c r="F61" s="149" t="s">
        <v>351</v>
      </c>
      <c r="G61" s="174">
        <v>4364</v>
      </c>
      <c r="H61" s="174">
        <v>5430</v>
      </c>
      <c r="I61" s="174">
        <v>23947</v>
      </c>
      <c r="J61" s="174">
        <v>23136</v>
      </c>
      <c r="K61" s="174">
        <v>22294</v>
      </c>
      <c r="L61" s="174">
        <v>21454</v>
      </c>
      <c r="M61" s="174">
        <v>20622</v>
      </c>
      <c r="N61" s="174">
        <v>38746</v>
      </c>
      <c r="O61" s="132">
        <f t="shared" si="0"/>
        <v>159993</v>
      </c>
    </row>
    <row r="62" spans="1:15" ht="47.25" x14ac:dyDescent="0.25">
      <c r="A62" s="161" t="s">
        <v>16</v>
      </c>
      <c r="B62" s="160">
        <v>54</v>
      </c>
      <c r="C62" s="161" t="s">
        <v>316</v>
      </c>
      <c r="D62" s="170" t="s">
        <v>317</v>
      </c>
      <c r="E62" s="171" t="s">
        <v>17</v>
      </c>
      <c r="F62" s="149" t="s">
        <v>352</v>
      </c>
      <c r="G62" s="174">
        <v>3017</v>
      </c>
      <c r="H62" s="174">
        <v>5735</v>
      </c>
      <c r="I62" s="174">
        <v>18762</v>
      </c>
      <c r="J62" s="174">
        <v>31461</v>
      </c>
      <c r="K62" s="174">
        <v>30670</v>
      </c>
      <c r="L62" s="174">
        <v>29879</v>
      </c>
      <c r="M62" s="174">
        <v>29097</v>
      </c>
      <c r="N62" s="174">
        <v>68558</v>
      </c>
      <c r="O62" s="132">
        <f t="shared" si="0"/>
        <v>217179</v>
      </c>
    </row>
    <row r="63" spans="1:15" ht="47.25" x14ac:dyDescent="0.25">
      <c r="A63" s="161" t="s">
        <v>16</v>
      </c>
      <c r="B63" s="160">
        <v>55</v>
      </c>
      <c r="C63" s="161" t="s">
        <v>318</v>
      </c>
      <c r="D63" s="170" t="s">
        <v>319</v>
      </c>
      <c r="E63" s="171" t="s">
        <v>17</v>
      </c>
      <c r="F63" s="149" t="s">
        <v>320</v>
      </c>
      <c r="G63" s="174">
        <v>859</v>
      </c>
      <c r="H63" s="174">
        <v>4071</v>
      </c>
      <c r="I63" s="174">
        <v>12018</v>
      </c>
      <c r="J63" s="174">
        <v>11581</v>
      </c>
      <c r="K63" s="174">
        <v>11139</v>
      </c>
      <c r="L63" s="174">
        <v>6</v>
      </c>
      <c r="M63" s="174">
        <v>0</v>
      </c>
      <c r="N63" s="174">
        <v>0</v>
      </c>
      <c r="O63" s="132">
        <f t="shared" si="0"/>
        <v>39674</v>
      </c>
    </row>
    <row r="64" spans="1:15" ht="31.5" x14ac:dyDescent="0.25">
      <c r="A64" s="161" t="s">
        <v>16</v>
      </c>
      <c r="B64" s="160">
        <v>56</v>
      </c>
      <c r="C64" s="161" t="s">
        <v>321</v>
      </c>
      <c r="D64" s="170" t="s">
        <v>322</v>
      </c>
      <c r="E64" s="171" t="s">
        <v>17</v>
      </c>
      <c r="F64" s="149" t="s">
        <v>323</v>
      </c>
      <c r="G64" s="174">
        <v>2942</v>
      </c>
      <c r="H64" s="174">
        <v>8644</v>
      </c>
      <c r="I64" s="174">
        <v>8667</v>
      </c>
      <c r="J64" s="174">
        <v>29716</v>
      </c>
      <c r="K64" s="174">
        <v>28967</v>
      </c>
      <c r="L64" s="174">
        <v>28436</v>
      </c>
      <c r="M64" s="174">
        <v>27749</v>
      </c>
      <c r="N64" s="174">
        <v>208716</v>
      </c>
      <c r="O64" s="132">
        <f t="shared" si="0"/>
        <v>343837</v>
      </c>
    </row>
    <row r="65" spans="1:15" ht="15.75" x14ac:dyDescent="0.25">
      <c r="A65" s="161" t="s">
        <v>16</v>
      </c>
      <c r="B65" s="160">
        <v>57</v>
      </c>
      <c r="C65" s="161" t="s">
        <v>324</v>
      </c>
      <c r="D65" s="170" t="s">
        <v>325</v>
      </c>
      <c r="E65" s="171" t="s">
        <v>17</v>
      </c>
      <c r="F65" s="149" t="s">
        <v>326</v>
      </c>
      <c r="G65" s="174">
        <v>334</v>
      </c>
      <c r="H65" s="174">
        <v>716</v>
      </c>
      <c r="I65" s="174">
        <v>5590</v>
      </c>
      <c r="J65" s="174">
        <v>6987</v>
      </c>
      <c r="K65" s="174">
        <v>6742</v>
      </c>
      <c r="L65" s="174">
        <v>3276</v>
      </c>
      <c r="M65" s="174">
        <v>0</v>
      </c>
      <c r="N65" s="174">
        <v>0</v>
      </c>
      <c r="O65" s="132">
        <f t="shared" si="0"/>
        <v>23645</v>
      </c>
    </row>
    <row r="66" spans="1:15" ht="31.5" x14ac:dyDescent="0.25">
      <c r="A66" s="161" t="s">
        <v>16</v>
      </c>
      <c r="B66" s="160">
        <v>58</v>
      </c>
      <c r="C66" s="161" t="s">
        <v>327</v>
      </c>
      <c r="D66" s="170" t="s">
        <v>328</v>
      </c>
      <c r="E66" s="171" t="s">
        <v>17</v>
      </c>
      <c r="F66" s="149" t="s">
        <v>329</v>
      </c>
      <c r="G66" s="174">
        <v>0</v>
      </c>
      <c r="H66" s="174">
        <v>9157</v>
      </c>
      <c r="I66" s="174">
        <v>16275</v>
      </c>
      <c r="J66" s="174">
        <v>33347</v>
      </c>
      <c r="K66" s="174">
        <v>49616</v>
      </c>
      <c r="L66" s="174">
        <v>48263</v>
      </c>
      <c r="M66" s="174">
        <v>46947</v>
      </c>
      <c r="N66" s="174">
        <v>344141</v>
      </c>
      <c r="O66" s="132">
        <f t="shared" si="0"/>
        <v>547746</v>
      </c>
    </row>
    <row r="67" spans="1:15" ht="31.5" x14ac:dyDescent="0.25">
      <c r="A67" s="161" t="s">
        <v>16</v>
      </c>
      <c r="B67" s="160">
        <v>59</v>
      </c>
      <c r="C67" s="161" t="s">
        <v>330</v>
      </c>
      <c r="D67" s="170" t="s">
        <v>328</v>
      </c>
      <c r="E67" s="171" t="s">
        <v>17</v>
      </c>
      <c r="F67" s="149" t="s">
        <v>331</v>
      </c>
      <c r="G67" s="174">
        <v>0</v>
      </c>
      <c r="H67" s="174">
        <v>6296</v>
      </c>
      <c r="I67" s="174">
        <v>6314</v>
      </c>
      <c r="J67" s="174">
        <v>18292</v>
      </c>
      <c r="K67" s="174">
        <v>29725</v>
      </c>
      <c r="L67" s="174">
        <v>28826</v>
      </c>
      <c r="M67" s="174">
        <v>27938</v>
      </c>
      <c r="N67" s="174">
        <v>90641</v>
      </c>
      <c r="O67" s="132">
        <f t="shared" si="0"/>
        <v>208032</v>
      </c>
    </row>
    <row r="68" spans="1:15" ht="15.75" x14ac:dyDescent="0.25">
      <c r="A68" s="161" t="s">
        <v>16</v>
      </c>
      <c r="B68" s="160">
        <v>60</v>
      </c>
      <c r="C68" s="161" t="s">
        <v>332</v>
      </c>
      <c r="D68" s="170" t="s">
        <v>328</v>
      </c>
      <c r="E68" s="171" t="s">
        <v>17</v>
      </c>
      <c r="F68" s="149" t="s">
        <v>333</v>
      </c>
      <c r="G68" s="174">
        <v>0</v>
      </c>
      <c r="H68" s="174">
        <v>14232</v>
      </c>
      <c r="I68" s="174">
        <v>23738</v>
      </c>
      <c r="J68" s="174">
        <v>36174</v>
      </c>
      <c r="K68" s="174">
        <v>47999</v>
      </c>
      <c r="L68" s="174">
        <v>46924</v>
      </c>
      <c r="M68" s="174">
        <v>45906</v>
      </c>
      <c r="N68" s="174">
        <v>666942</v>
      </c>
      <c r="O68" s="132">
        <f t="shared" si="0"/>
        <v>881915</v>
      </c>
    </row>
    <row r="69" spans="1:15" ht="31.5" x14ac:dyDescent="0.25">
      <c r="A69" s="161" t="s">
        <v>16</v>
      </c>
      <c r="B69" s="160">
        <v>61</v>
      </c>
      <c r="C69" s="161" t="s">
        <v>334</v>
      </c>
      <c r="D69" s="170" t="s">
        <v>335</v>
      </c>
      <c r="E69" s="171" t="s">
        <v>17</v>
      </c>
      <c r="F69" s="149" t="s">
        <v>336</v>
      </c>
      <c r="G69" s="174">
        <v>0</v>
      </c>
      <c r="H69" s="174">
        <v>12542</v>
      </c>
      <c r="I69" s="174">
        <v>12577</v>
      </c>
      <c r="J69" s="174">
        <v>18701</v>
      </c>
      <c r="K69" s="174">
        <v>36785</v>
      </c>
      <c r="L69" s="174">
        <v>35740</v>
      </c>
      <c r="M69" s="174">
        <v>34723</v>
      </c>
      <c r="N69" s="174">
        <v>250480</v>
      </c>
      <c r="O69" s="132">
        <f t="shared" si="0"/>
        <v>401548</v>
      </c>
    </row>
    <row r="70" spans="1:15" s="29" customFormat="1" x14ac:dyDescent="0.25">
      <c r="A70" s="35"/>
      <c r="B70" s="130"/>
      <c r="C70" s="96"/>
      <c r="D70" s="36"/>
      <c r="E70" s="37"/>
      <c r="F70" s="38" t="s">
        <v>29</v>
      </c>
      <c r="G70" s="133">
        <f>SUM(G9:G69)</f>
        <v>2479141</v>
      </c>
      <c r="H70" s="133">
        <f t="shared" ref="H70:N70" si="1">SUM(H9:H69)</f>
        <v>2754138</v>
      </c>
      <c r="I70" s="133">
        <f t="shared" si="1"/>
        <v>2815443</v>
      </c>
      <c r="J70" s="133">
        <f t="shared" si="1"/>
        <v>2758115</v>
      </c>
      <c r="K70" s="133">
        <f t="shared" si="1"/>
        <v>2610844</v>
      </c>
      <c r="L70" s="133">
        <f t="shared" si="1"/>
        <v>2269366</v>
      </c>
      <c r="M70" s="133">
        <f t="shared" si="1"/>
        <v>1960951</v>
      </c>
      <c r="N70" s="133">
        <f t="shared" si="1"/>
        <v>12333403</v>
      </c>
      <c r="O70" s="133">
        <f>SUM(O9:O69)</f>
        <v>29981401</v>
      </c>
    </row>
    <row r="71" spans="1:15" s="29" customFormat="1" x14ac:dyDescent="0.25">
      <c r="A71" s="35"/>
      <c r="B71" s="130"/>
      <c r="C71" s="96"/>
      <c r="D71" s="110"/>
      <c r="E71" s="37"/>
      <c r="F71" s="38"/>
      <c r="G71" s="39"/>
      <c r="H71" s="39"/>
      <c r="I71" s="39"/>
      <c r="J71" s="39"/>
      <c r="K71" s="39"/>
      <c r="L71" s="39"/>
      <c r="M71" s="39"/>
      <c r="N71" s="39"/>
      <c r="O71" s="39"/>
    </row>
    <row r="72" spans="1:15" x14ac:dyDescent="0.25">
      <c r="A72" s="40" t="s">
        <v>30</v>
      </c>
      <c r="B72" s="129">
        <v>62</v>
      </c>
      <c r="C72" s="92" t="s">
        <v>191</v>
      </c>
      <c r="D72" s="41" t="s">
        <v>91</v>
      </c>
      <c r="E72" s="134" t="s">
        <v>17</v>
      </c>
      <c r="F72" s="21" t="s">
        <v>33</v>
      </c>
      <c r="G72" s="151">
        <v>25356</v>
      </c>
      <c r="H72" s="151">
        <v>25356</v>
      </c>
      <c r="I72" s="151">
        <v>25356</v>
      </c>
      <c r="J72" s="151">
        <v>25356</v>
      </c>
      <c r="K72" s="151">
        <v>25356</v>
      </c>
      <c r="L72" s="151">
        <v>25356</v>
      </c>
      <c r="M72" s="151">
        <v>25356</v>
      </c>
      <c r="N72" s="151">
        <v>63390</v>
      </c>
      <c r="O72" s="173">
        <f t="shared" ref="O72:O80" si="2">SUM(G72:N72)</f>
        <v>240882</v>
      </c>
    </row>
    <row r="73" spans="1:15" ht="30" x14ac:dyDescent="0.25">
      <c r="A73" s="40" t="s">
        <v>30</v>
      </c>
      <c r="B73" s="129">
        <v>63</v>
      </c>
      <c r="C73" s="92" t="s">
        <v>192</v>
      </c>
      <c r="D73" s="43">
        <v>44789</v>
      </c>
      <c r="E73" s="135" t="s">
        <v>31</v>
      </c>
      <c r="F73" s="34" t="s">
        <v>34</v>
      </c>
      <c r="G73" s="152">
        <v>78564</v>
      </c>
      <c r="H73" s="152">
        <v>78564</v>
      </c>
      <c r="I73" s="152">
        <v>78564</v>
      </c>
      <c r="J73" s="152">
        <v>45842</v>
      </c>
      <c r="K73" s="152"/>
      <c r="L73" s="153"/>
      <c r="M73" s="151"/>
      <c r="N73" s="151"/>
      <c r="O73" s="173">
        <f t="shared" si="2"/>
        <v>281534</v>
      </c>
    </row>
    <row r="74" spans="1:15" ht="30" x14ac:dyDescent="0.25">
      <c r="A74" s="47" t="s">
        <v>30</v>
      </c>
      <c r="B74" s="129">
        <v>64</v>
      </c>
      <c r="C74" s="92" t="s">
        <v>193</v>
      </c>
      <c r="D74" s="48" t="s">
        <v>35</v>
      </c>
      <c r="E74" s="136" t="s">
        <v>17</v>
      </c>
      <c r="F74" s="147" t="s">
        <v>36</v>
      </c>
      <c r="G74" s="151">
        <v>40568</v>
      </c>
      <c r="H74" s="151">
        <v>40568</v>
      </c>
      <c r="I74" s="151">
        <v>40568</v>
      </c>
      <c r="J74" s="151">
        <v>40568</v>
      </c>
      <c r="K74" s="151">
        <v>40568</v>
      </c>
      <c r="L74" s="151">
        <v>40568</v>
      </c>
      <c r="M74" s="151">
        <v>40568</v>
      </c>
      <c r="N74" s="151">
        <v>263643</v>
      </c>
      <c r="O74" s="173">
        <f t="shared" si="2"/>
        <v>547619</v>
      </c>
    </row>
    <row r="75" spans="1:15" ht="30" x14ac:dyDescent="0.25">
      <c r="A75" s="47" t="s">
        <v>30</v>
      </c>
      <c r="B75" s="129">
        <v>65</v>
      </c>
      <c r="C75" s="92" t="s">
        <v>194</v>
      </c>
      <c r="D75" s="138" t="s">
        <v>37</v>
      </c>
      <c r="E75" s="139" t="s">
        <v>17</v>
      </c>
      <c r="F75" s="147" t="s">
        <v>38</v>
      </c>
      <c r="G75" s="151">
        <v>32060</v>
      </c>
      <c r="H75" s="151">
        <v>32060</v>
      </c>
      <c r="I75" s="151">
        <v>32060</v>
      </c>
      <c r="J75" s="151">
        <v>32060</v>
      </c>
      <c r="K75" s="151">
        <v>32060</v>
      </c>
      <c r="L75" s="151">
        <v>32060</v>
      </c>
      <c r="M75" s="151">
        <v>32060</v>
      </c>
      <c r="N75" s="151">
        <v>248323</v>
      </c>
      <c r="O75" s="173">
        <f t="shared" si="2"/>
        <v>472743</v>
      </c>
    </row>
    <row r="76" spans="1:15" ht="30" x14ac:dyDescent="0.25">
      <c r="A76" s="47" t="s">
        <v>30</v>
      </c>
      <c r="B76" s="129">
        <v>66</v>
      </c>
      <c r="C76" s="92" t="s">
        <v>196</v>
      </c>
      <c r="D76" s="25" t="s">
        <v>42</v>
      </c>
      <c r="E76" s="21" t="s">
        <v>31</v>
      </c>
      <c r="F76" s="21" t="s">
        <v>300</v>
      </c>
      <c r="G76" s="154">
        <v>15456</v>
      </c>
      <c r="H76" s="154"/>
      <c r="I76" s="154"/>
      <c r="J76" s="155"/>
      <c r="K76" s="154"/>
      <c r="L76" s="154"/>
      <c r="M76" s="154"/>
      <c r="N76" s="154"/>
      <c r="O76" s="173">
        <f t="shared" si="2"/>
        <v>15456</v>
      </c>
    </row>
    <row r="77" spans="1:15" ht="30" x14ac:dyDescent="0.25">
      <c r="A77" s="47" t="s">
        <v>30</v>
      </c>
      <c r="B77" s="129">
        <v>67</v>
      </c>
      <c r="C77" s="92" t="s">
        <v>197</v>
      </c>
      <c r="D77" s="68" t="s">
        <v>93</v>
      </c>
      <c r="E77" s="137" t="s">
        <v>17</v>
      </c>
      <c r="F77" s="21" t="s">
        <v>47</v>
      </c>
      <c r="G77" s="151">
        <v>13200</v>
      </c>
      <c r="H77" s="151">
        <v>13200</v>
      </c>
      <c r="I77" s="151">
        <v>13200</v>
      </c>
      <c r="J77" s="151">
        <v>13200</v>
      </c>
      <c r="K77" s="151">
        <v>13200</v>
      </c>
      <c r="L77" s="151">
        <v>13200</v>
      </c>
      <c r="M77" s="151">
        <v>13200</v>
      </c>
      <c r="N77" s="156">
        <v>82625</v>
      </c>
      <c r="O77" s="173">
        <f t="shared" si="2"/>
        <v>175025</v>
      </c>
    </row>
    <row r="78" spans="1:15" ht="30" x14ac:dyDescent="0.25">
      <c r="A78" s="47" t="s">
        <v>30</v>
      </c>
      <c r="B78" s="129">
        <v>68</v>
      </c>
      <c r="C78" s="92" t="s">
        <v>198</v>
      </c>
      <c r="D78" s="68" t="s">
        <v>94</v>
      </c>
      <c r="E78" s="137" t="s">
        <v>17</v>
      </c>
      <c r="F78" s="21" t="s">
        <v>353</v>
      </c>
      <c r="G78" s="151">
        <v>53364</v>
      </c>
      <c r="H78" s="151">
        <v>53364</v>
      </c>
      <c r="I78" s="151">
        <v>53364</v>
      </c>
      <c r="J78" s="151">
        <v>53364</v>
      </c>
      <c r="K78" s="151">
        <v>53364</v>
      </c>
      <c r="L78" s="151">
        <v>53364</v>
      </c>
      <c r="M78" s="151">
        <v>53364</v>
      </c>
      <c r="N78" s="156">
        <v>364654</v>
      </c>
      <c r="O78" s="173">
        <f t="shared" si="2"/>
        <v>738202</v>
      </c>
    </row>
    <row r="79" spans="1:15" x14ac:dyDescent="0.25">
      <c r="A79" s="47" t="s">
        <v>30</v>
      </c>
      <c r="B79" s="129">
        <v>69</v>
      </c>
      <c r="C79" s="92" t="s">
        <v>199</v>
      </c>
      <c r="D79" s="68" t="s">
        <v>95</v>
      </c>
      <c r="E79" s="137" t="s">
        <v>17</v>
      </c>
      <c r="F79" s="21" t="s">
        <v>49</v>
      </c>
      <c r="G79" s="151">
        <v>5700</v>
      </c>
      <c r="H79" s="151">
        <v>5700</v>
      </c>
      <c r="I79" s="151">
        <v>5700</v>
      </c>
      <c r="J79" s="151">
        <v>5700</v>
      </c>
      <c r="K79" s="151">
        <v>5700</v>
      </c>
      <c r="L79" s="151">
        <v>5700</v>
      </c>
      <c r="M79" s="151">
        <v>5700</v>
      </c>
      <c r="N79" s="156">
        <v>42472</v>
      </c>
      <c r="O79" s="173">
        <f t="shared" si="2"/>
        <v>82372</v>
      </c>
    </row>
    <row r="80" spans="1:15" ht="30" x14ac:dyDescent="0.25">
      <c r="A80" s="69" t="s">
        <v>30</v>
      </c>
      <c r="B80" s="129">
        <v>70</v>
      </c>
      <c r="C80" s="92" t="s">
        <v>200</v>
      </c>
      <c r="D80" s="145" t="s">
        <v>96</v>
      </c>
      <c r="E80" s="30" t="s">
        <v>17</v>
      </c>
      <c r="F80" s="146" t="s">
        <v>354</v>
      </c>
      <c r="G80" s="151">
        <v>7176</v>
      </c>
      <c r="H80" s="151">
        <v>7176</v>
      </c>
      <c r="I80" s="151">
        <v>7176</v>
      </c>
      <c r="J80" s="151">
        <v>7176</v>
      </c>
      <c r="K80" s="151">
        <v>7176</v>
      </c>
      <c r="L80" s="151">
        <v>7176</v>
      </c>
      <c r="M80" s="151">
        <v>7176</v>
      </c>
      <c r="N80" s="156">
        <v>59394</v>
      </c>
      <c r="O80" s="173">
        <f t="shared" si="2"/>
        <v>109626</v>
      </c>
    </row>
    <row r="81" spans="1:15" ht="15.75" customHeight="1" x14ac:dyDescent="0.25">
      <c r="A81" s="71"/>
      <c r="B81" s="100"/>
      <c r="C81" s="100"/>
      <c r="D81" s="73"/>
      <c r="E81" s="74"/>
      <c r="F81" s="75" t="s">
        <v>29</v>
      </c>
      <c r="G81" s="157">
        <f t="shared" ref="G81:O81" si="3">SUM(G72:G80)</f>
        <v>271444</v>
      </c>
      <c r="H81" s="157">
        <f t="shared" si="3"/>
        <v>255988</v>
      </c>
      <c r="I81" s="157">
        <f t="shared" si="3"/>
        <v>255988</v>
      </c>
      <c r="J81" s="157">
        <f t="shared" si="3"/>
        <v>223266</v>
      </c>
      <c r="K81" s="157">
        <f t="shared" si="3"/>
        <v>177424</v>
      </c>
      <c r="L81" s="157">
        <f t="shared" si="3"/>
        <v>177424</v>
      </c>
      <c r="M81" s="157">
        <f t="shared" si="3"/>
        <v>177424</v>
      </c>
      <c r="N81" s="157">
        <f t="shared" si="3"/>
        <v>1124501</v>
      </c>
      <c r="O81" s="157">
        <f t="shared" si="3"/>
        <v>2663459</v>
      </c>
    </row>
    <row r="82" spans="1:15" ht="15.75" customHeight="1" x14ac:dyDescent="0.25">
      <c r="F82" s="77" t="s">
        <v>52</v>
      </c>
      <c r="G82" s="158">
        <f t="shared" ref="G82:O82" si="4">SUM(G70,G81)</f>
        <v>2750585</v>
      </c>
      <c r="H82" s="158">
        <f t="shared" si="4"/>
        <v>3010126</v>
      </c>
      <c r="I82" s="158">
        <f t="shared" si="4"/>
        <v>3071431</v>
      </c>
      <c r="J82" s="158">
        <f t="shared" si="4"/>
        <v>2981381</v>
      </c>
      <c r="K82" s="158">
        <f t="shared" si="4"/>
        <v>2788268</v>
      </c>
      <c r="L82" s="158">
        <f t="shared" si="4"/>
        <v>2446790</v>
      </c>
      <c r="M82" s="158">
        <f t="shared" si="4"/>
        <v>2138375</v>
      </c>
      <c r="N82" s="158">
        <f t="shared" si="4"/>
        <v>13457904</v>
      </c>
      <c r="O82" s="158">
        <f t="shared" si="4"/>
        <v>32644860</v>
      </c>
    </row>
    <row r="83" spans="1:15" ht="15.75" customHeight="1" x14ac:dyDescent="0.25">
      <c r="F83" s="79" t="s">
        <v>53</v>
      </c>
      <c r="G83" s="144">
        <f>G82/G85</f>
        <v>9.4707363119293161E-2</v>
      </c>
      <c r="H83" s="144">
        <f>H82/G85</f>
        <v>0.10364380526936104</v>
      </c>
      <c r="I83" s="144">
        <f>I82/G85</f>
        <v>0.1057546416536314</v>
      </c>
      <c r="J83" s="144">
        <f>J82/G85</f>
        <v>0.10265406557658148</v>
      </c>
      <c r="K83" s="144">
        <f>K82/G85</f>
        <v>9.6004853494767589E-2</v>
      </c>
      <c r="L83" s="144">
        <f>L82/G85</f>
        <v>8.4247179784175119E-2</v>
      </c>
      <c r="M83" s="144">
        <f>M82/G85</f>
        <v>7.3627921918507699E-2</v>
      </c>
      <c r="N83" s="144"/>
      <c r="O83" s="80"/>
    </row>
    <row r="84" spans="1:15" ht="15.75" customHeight="1" x14ac:dyDescent="0.25">
      <c r="O84" s="81"/>
    </row>
    <row r="85" spans="1:15" ht="15.75" customHeight="1" x14ac:dyDescent="0.25">
      <c r="F85" s="82" t="s">
        <v>304</v>
      </c>
      <c r="G85" s="83">
        <v>29042990</v>
      </c>
      <c r="I85" s="84"/>
    </row>
    <row r="86" spans="1:15" ht="15.75" customHeight="1" x14ac:dyDescent="0.25">
      <c r="F86" s="85" t="s">
        <v>355</v>
      </c>
      <c r="G86" s="86">
        <f>G82/G85</f>
        <v>9.4707363119293161E-2</v>
      </c>
    </row>
    <row r="87" spans="1:15" ht="15.75" customHeight="1" x14ac:dyDescent="0.25">
      <c r="F87" s="85"/>
      <c r="G87" s="86"/>
    </row>
    <row r="88" spans="1:15" ht="15.75" customHeight="1" x14ac:dyDescent="0.25">
      <c r="G88" s="178" t="s">
        <v>340</v>
      </c>
      <c r="H88" s="178"/>
      <c r="I88" s="178"/>
      <c r="J88" s="178"/>
      <c r="K88" s="178"/>
      <c r="L88" s="178"/>
      <c r="M88" s="178"/>
      <c r="N88" s="178"/>
      <c r="O88" s="178"/>
    </row>
    <row r="89" spans="1:15" x14ac:dyDescent="0.25">
      <c r="G89" s="1"/>
      <c r="H89" s="1"/>
      <c r="M89" s="88"/>
    </row>
    <row r="90" spans="1:15" x14ac:dyDescent="0.25">
      <c r="G90" s="1"/>
      <c r="H90" s="1"/>
      <c r="M90" s="88"/>
    </row>
    <row r="91" spans="1:15" x14ac:dyDescent="0.25">
      <c r="G91" s="1"/>
      <c r="H91" s="1"/>
      <c r="I91" s="1"/>
      <c r="J91" s="1"/>
      <c r="K91" s="1"/>
      <c r="L91" s="1"/>
      <c r="M91" s="1"/>
      <c r="N91" s="1"/>
      <c r="O91" s="81"/>
    </row>
    <row r="92" spans="1:15" x14ac:dyDescent="0.25">
      <c r="G92" s="1"/>
      <c r="H92" s="1"/>
      <c r="I92" s="1"/>
      <c r="J92" s="1"/>
      <c r="K92" s="1"/>
      <c r="L92" s="1"/>
      <c r="M92" s="1"/>
      <c r="N92" s="1"/>
      <c r="O92" s="81"/>
    </row>
    <row r="93" spans="1:15" x14ac:dyDescent="0.25">
      <c r="G93" s="1"/>
      <c r="H93" s="1"/>
      <c r="I93" s="1"/>
      <c r="J93" s="1"/>
      <c r="K93" s="1"/>
      <c r="L93" s="1"/>
      <c r="M93" s="1"/>
      <c r="N93" s="1"/>
      <c r="O93" s="81"/>
    </row>
    <row r="94" spans="1:15" x14ac:dyDescent="0.25">
      <c r="G94" s="1"/>
      <c r="H94" s="1"/>
      <c r="I94" s="1"/>
      <c r="J94" s="1"/>
      <c r="K94" s="1"/>
      <c r="L94" s="1"/>
      <c r="M94" s="1"/>
      <c r="N94" s="1"/>
      <c r="O94" s="81"/>
    </row>
    <row r="95" spans="1:15" x14ac:dyDescent="0.25">
      <c r="G95" s="1"/>
      <c r="H95" s="1"/>
      <c r="I95" s="1"/>
      <c r="J95" s="1"/>
      <c r="K95" s="1"/>
      <c r="L95" s="1"/>
      <c r="M95" s="1"/>
      <c r="N95" s="1"/>
      <c r="O95" s="81"/>
    </row>
    <row r="96" spans="1:15" x14ac:dyDescent="0.25">
      <c r="G96" s="1"/>
      <c r="H96" s="1"/>
      <c r="I96" s="1"/>
      <c r="J96" s="1"/>
      <c r="K96" s="1"/>
      <c r="L96" s="1"/>
      <c r="M96" s="1"/>
      <c r="N96" s="1"/>
      <c r="O96" s="81"/>
    </row>
    <row r="97" spans="7:15" x14ac:dyDescent="0.25">
      <c r="G97" s="1"/>
      <c r="H97" s="1"/>
      <c r="I97" s="1"/>
      <c r="J97" s="1"/>
      <c r="K97" s="90"/>
      <c r="L97" s="90"/>
      <c r="M97" s="1"/>
      <c r="N97" s="1"/>
      <c r="O97" s="81"/>
    </row>
    <row r="98" spans="7:15" x14ac:dyDescent="0.25">
      <c r="G98" s="1"/>
      <c r="H98" s="1"/>
      <c r="I98" s="1"/>
      <c r="J98" s="1"/>
      <c r="K98" s="1"/>
      <c r="L98" s="1"/>
      <c r="M98" s="1"/>
      <c r="N98" s="1"/>
      <c r="O98" s="81"/>
    </row>
    <row r="99" spans="7:15" x14ac:dyDescent="0.25">
      <c r="G99" s="1"/>
      <c r="H99" s="1"/>
      <c r="I99" s="1"/>
      <c r="J99" s="1"/>
      <c r="K99" s="1"/>
      <c r="L99" s="1"/>
      <c r="M99" s="1"/>
      <c r="N99" s="1"/>
      <c r="O99" s="81"/>
    </row>
    <row r="100" spans="7:15" x14ac:dyDescent="0.25">
      <c r="G100" s="1"/>
      <c r="H100" s="1"/>
      <c r="I100" s="1"/>
      <c r="J100" s="1"/>
      <c r="K100" s="1"/>
      <c r="L100" s="1"/>
      <c r="M100" s="1"/>
      <c r="N100" s="1"/>
      <c r="O100" s="81"/>
    </row>
    <row r="101" spans="7:15" x14ac:dyDescent="0.25">
      <c r="G101" s="1"/>
      <c r="H101" s="1"/>
      <c r="I101" s="1"/>
      <c r="J101" s="1"/>
      <c r="K101" s="1"/>
      <c r="L101" s="1"/>
      <c r="M101" s="1"/>
      <c r="N101" s="1"/>
      <c r="O101" s="81"/>
    </row>
    <row r="102" spans="7:15" x14ac:dyDescent="0.25">
      <c r="G102" s="1"/>
      <c r="H102" s="1"/>
      <c r="I102" s="1"/>
      <c r="J102" s="1"/>
      <c r="K102" s="1"/>
      <c r="L102" s="1"/>
      <c r="M102" s="1"/>
      <c r="N102" s="1"/>
      <c r="O102" s="81"/>
    </row>
    <row r="103" spans="7:15" x14ac:dyDescent="0.25">
      <c r="G103" s="1"/>
      <c r="H103" s="1"/>
      <c r="I103" s="1"/>
      <c r="J103" s="1"/>
      <c r="K103" s="1"/>
      <c r="L103" s="1"/>
      <c r="M103" s="1"/>
      <c r="N103" s="1"/>
      <c r="O103" s="81"/>
    </row>
    <row r="104" spans="7:15" x14ac:dyDescent="0.25">
      <c r="G104" s="1"/>
      <c r="H104" s="1"/>
      <c r="I104" s="1"/>
      <c r="J104" s="1"/>
      <c r="K104" s="1"/>
      <c r="L104" s="1"/>
      <c r="M104" s="1"/>
      <c r="N104" s="1"/>
      <c r="O104" s="81"/>
    </row>
    <row r="105" spans="7:15" x14ac:dyDescent="0.25">
      <c r="G105" s="1"/>
      <c r="H105" s="1"/>
      <c r="I105" s="1"/>
      <c r="J105" s="1"/>
      <c r="K105" s="1"/>
      <c r="L105" s="1"/>
      <c r="M105" s="1"/>
      <c r="N105" s="1"/>
      <c r="O105" s="81"/>
    </row>
    <row r="106" spans="7:15" x14ac:dyDescent="0.25">
      <c r="G106" s="1"/>
      <c r="H106" s="1"/>
      <c r="I106" s="1"/>
      <c r="J106" s="1"/>
      <c r="K106" s="1"/>
      <c r="L106" s="1"/>
      <c r="M106" s="1"/>
      <c r="N106" s="1"/>
      <c r="O106" s="81"/>
    </row>
    <row r="107" spans="7:15" x14ac:dyDescent="0.25">
      <c r="G107" s="1"/>
      <c r="H107" s="1"/>
      <c r="I107" s="1"/>
      <c r="J107" s="1"/>
      <c r="K107" s="1"/>
      <c r="L107" s="1"/>
      <c r="M107" s="1"/>
      <c r="N107" s="1"/>
      <c r="O107" s="81"/>
    </row>
    <row r="108" spans="7:15" x14ac:dyDescent="0.25">
      <c r="G108" s="1"/>
      <c r="H108" s="1"/>
      <c r="I108" s="1"/>
      <c r="J108" s="1"/>
      <c r="K108" s="1"/>
      <c r="L108" s="1"/>
      <c r="M108" s="1"/>
      <c r="N108" s="1"/>
      <c r="O108" s="81"/>
    </row>
    <row r="109" spans="7:15" x14ac:dyDescent="0.25">
      <c r="G109" s="1"/>
      <c r="H109" s="1"/>
      <c r="I109" s="1"/>
      <c r="J109" s="1"/>
      <c r="K109" s="1"/>
      <c r="L109" s="1"/>
      <c r="M109" s="1"/>
      <c r="N109" s="1"/>
      <c r="O109" s="81"/>
    </row>
    <row r="110" spans="7:15" x14ac:dyDescent="0.25">
      <c r="G110" s="1"/>
      <c r="H110" s="1"/>
      <c r="I110" s="1"/>
      <c r="J110" s="1"/>
      <c r="K110" s="1"/>
      <c r="L110" s="1"/>
      <c r="M110" s="1"/>
      <c r="N110" s="1"/>
      <c r="O110" s="81"/>
    </row>
    <row r="111" spans="7:15" x14ac:dyDescent="0.25">
      <c r="G111" s="1"/>
      <c r="H111" s="1"/>
      <c r="I111" s="1"/>
      <c r="J111" s="1"/>
      <c r="K111" s="1"/>
      <c r="L111" s="1"/>
      <c r="M111" s="1"/>
      <c r="N111" s="1"/>
      <c r="O111" s="81"/>
    </row>
    <row r="112" spans="7:15" x14ac:dyDescent="0.25">
      <c r="G112" s="1"/>
      <c r="H112" s="1"/>
      <c r="I112" s="1"/>
      <c r="J112" s="1"/>
      <c r="K112" s="1"/>
      <c r="L112" s="1"/>
      <c r="M112" s="1"/>
      <c r="N112" s="1"/>
      <c r="O112" s="81"/>
    </row>
    <row r="113" spans="7:15" x14ac:dyDescent="0.25">
      <c r="G113" s="1"/>
      <c r="H113" s="1"/>
      <c r="I113" s="1"/>
      <c r="J113" s="1"/>
      <c r="K113" s="1"/>
      <c r="L113" s="1"/>
      <c r="M113" s="1"/>
      <c r="N113" s="1"/>
      <c r="O113" s="81"/>
    </row>
    <row r="114" spans="7:15" x14ac:dyDescent="0.25">
      <c r="G114" s="1"/>
      <c r="H114" s="1"/>
      <c r="I114" s="1"/>
      <c r="J114" s="1"/>
      <c r="K114" s="1"/>
      <c r="L114" s="1"/>
      <c r="M114" s="1"/>
      <c r="N114" s="1"/>
      <c r="O114" s="81"/>
    </row>
    <row r="115" spans="7:15" x14ac:dyDescent="0.25">
      <c r="G115" s="1"/>
      <c r="H115" s="1"/>
      <c r="I115" s="1"/>
      <c r="J115" s="1"/>
      <c r="K115" s="1"/>
      <c r="L115" s="1"/>
      <c r="M115" s="1"/>
      <c r="N115" s="1"/>
      <c r="O115" s="81"/>
    </row>
    <row r="116" spans="7:15" x14ac:dyDescent="0.25">
      <c r="G116" s="1"/>
      <c r="H116" s="1"/>
      <c r="I116" s="1"/>
      <c r="J116" s="1"/>
      <c r="K116" s="1"/>
      <c r="L116" s="1"/>
      <c r="M116" s="1"/>
      <c r="N116" s="1"/>
      <c r="O116" s="81"/>
    </row>
    <row r="117" spans="7:15" x14ac:dyDescent="0.25">
      <c r="G117" s="1"/>
      <c r="H117" s="1"/>
      <c r="I117" s="1"/>
      <c r="J117" s="1"/>
      <c r="K117" s="1"/>
      <c r="L117" s="1"/>
      <c r="M117" s="1"/>
      <c r="N117" s="1"/>
      <c r="O117" s="81"/>
    </row>
    <row r="118" spans="7:15" x14ac:dyDescent="0.25">
      <c r="G118" s="1"/>
      <c r="H118" s="1"/>
      <c r="I118" s="1"/>
      <c r="J118" s="1"/>
      <c r="K118" s="1"/>
      <c r="L118" s="1"/>
      <c r="M118" s="1"/>
      <c r="N118" s="1"/>
      <c r="O118" s="81"/>
    </row>
    <row r="119" spans="7:15" x14ac:dyDescent="0.25">
      <c r="G119" s="1"/>
      <c r="H119" s="1"/>
      <c r="I119" s="1"/>
      <c r="J119" s="1"/>
      <c r="K119" s="1"/>
      <c r="L119" s="1"/>
      <c r="M119" s="1"/>
      <c r="N119" s="1"/>
      <c r="O119" s="81"/>
    </row>
    <row r="120" spans="7:15" x14ac:dyDescent="0.25">
      <c r="G120" s="1"/>
      <c r="H120" s="1"/>
      <c r="I120" s="1"/>
      <c r="J120" s="1"/>
      <c r="K120" s="1"/>
      <c r="L120" s="1"/>
      <c r="M120" s="1"/>
      <c r="N120" s="1"/>
      <c r="O120" s="81"/>
    </row>
    <row r="121" spans="7:15" x14ac:dyDescent="0.25">
      <c r="G121" s="1"/>
      <c r="H121" s="1"/>
      <c r="I121" s="1"/>
      <c r="J121" s="1"/>
      <c r="K121" s="1"/>
      <c r="L121" s="1"/>
      <c r="M121" s="1"/>
      <c r="N121" s="1"/>
      <c r="O121" s="81"/>
    </row>
    <row r="122" spans="7:15" x14ac:dyDescent="0.25">
      <c r="G122" s="1"/>
      <c r="H122" s="1"/>
      <c r="I122" s="1"/>
      <c r="J122" s="1"/>
      <c r="K122" s="1"/>
      <c r="L122" s="1"/>
      <c r="M122" s="1"/>
      <c r="N122" s="1"/>
      <c r="O122" s="81"/>
    </row>
    <row r="123" spans="7:15" x14ac:dyDescent="0.25">
      <c r="G123" s="1"/>
      <c r="H123" s="1"/>
      <c r="I123" s="1"/>
      <c r="J123" s="1"/>
      <c r="K123" s="1"/>
      <c r="L123" s="1"/>
      <c r="M123" s="1"/>
      <c r="N123" s="1"/>
      <c r="O123" s="81"/>
    </row>
    <row r="124" spans="7:15" x14ac:dyDescent="0.25">
      <c r="G124" s="1"/>
      <c r="H124" s="1"/>
      <c r="I124" s="1"/>
      <c r="J124" s="1"/>
      <c r="K124" s="1"/>
      <c r="L124" s="1"/>
      <c r="M124" s="1"/>
      <c r="N124" s="1"/>
      <c r="O124" s="81"/>
    </row>
    <row r="125" spans="7:15" x14ac:dyDescent="0.25">
      <c r="G125" s="1"/>
      <c r="H125" s="1"/>
      <c r="I125" s="1"/>
      <c r="J125" s="1"/>
      <c r="K125" s="1"/>
      <c r="L125" s="1"/>
      <c r="M125" s="1"/>
      <c r="N125" s="1"/>
      <c r="O125" s="81"/>
    </row>
    <row r="126" spans="7:15" x14ac:dyDescent="0.25">
      <c r="G126" s="1"/>
      <c r="H126" s="1"/>
      <c r="I126" s="1"/>
      <c r="J126" s="1"/>
      <c r="K126" s="1"/>
      <c r="L126" s="1"/>
      <c r="M126" s="1"/>
      <c r="N126" s="1"/>
      <c r="O126" s="81"/>
    </row>
    <row r="127" spans="7:15" x14ac:dyDescent="0.25">
      <c r="G127" s="1"/>
      <c r="H127" s="1"/>
      <c r="I127" s="1"/>
      <c r="J127" s="1"/>
      <c r="K127" s="1"/>
      <c r="L127" s="1"/>
      <c r="M127" s="1"/>
      <c r="N127" s="1"/>
      <c r="O127" s="81"/>
    </row>
    <row r="128" spans="7:15" x14ac:dyDescent="0.25">
      <c r="G128" s="1"/>
      <c r="H128" s="1"/>
      <c r="I128" s="1"/>
      <c r="J128" s="1"/>
      <c r="K128" s="1"/>
      <c r="L128" s="1"/>
      <c r="M128" s="1"/>
      <c r="N128" s="1"/>
      <c r="O128" s="81"/>
    </row>
    <row r="129" spans="7:15" x14ac:dyDescent="0.25">
      <c r="G129" s="1"/>
      <c r="H129" s="1"/>
      <c r="I129" s="1"/>
      <c r="J129" s="1"/>
      <c r="K129" s="1"/>
      <c r="L129" s="1"/>
      <c r="M129" s="1"/>
      <c r="N129" s="1"/>
      <c r="O129" s="81"/>
    </row>
    <row r="130" spans="7:15" x14ac:dyDescent="0.25">
      <c r="G130" s="1"/>
      <c r="H130" s="1"/>
      <c r="I130" s="1"/>
      <c r="J130" s="1"/>
      <c r="K130" s="1"/>
      <c r="L130" s="1"/>
      <c r="M130" s="1"/>
      <c r="N130" s="1"/>
      <c r="O130" s="81"/>
    </row>
    <row r="131" spans="7:15" x14ac:dyDescent="0.25">
      <c r="G131" s="1"/>
      <c r="H131" s="1"/>
      <c r="I131" s="1"/>
      <c r="J131" s="1"/>
      <c r="K131" s="1"/>
      <c r="L131" s="1"/>
      <c r="M131" s="1"/>
      <c r="N131" s="1"/>
      <c r="O131" s="81"/>
    </row>
    <row r="132" spans="7:15" x14ac:dyDescent="0.25">
      <c r="G132" s="1"/>
      <c r="H132" s="1"/>
      <c r="I132" s="1"/>
      <c r="J132" s="1"/>
      <c r="K132" s="1"/>
      <c r="L132" s="1"/>
      <c r="M132" s="1"/>
      <c r="N132" s="1"/>
      <c r="O132" s="81"/>
    </row>
    <row r="133" spans="7:15" x14ac:dyDescent="0.25">
      <c r="G133" s="1"/>
      <c r="H133" s="1"/>
      <c r="I133" s="1"/>
      <c r="J133" s="1"/>
      <c r="K133" s="1"/>
      <c r="L133" s="1"/>
      <c r="M133" s="1"/>
      <c r="N133" s="1"/>
      <c r="O133" s="81"/>
    </row>
    <row r="134" spans="7:15" x14ac:dyDescent="0.25">
      <c r="G134" s="1"/>
      <c r="H134" s="1"/>
      <c r="I134" s="1"/>
      <c r="J134" s="1"/>
      <c r="K134" s="1"/>
      <c r="L134" s="1"/>
      <c r="M134" s="1"/>
      <c r="N134" s="1"/>
      <c r="O134" s="81"/>
    </row>
    <row r="135" spans="7:15" x14ac:dyDescent="0.25">
      <c r="G135" s="1"/>
      <c r="H135" s="1"/>
      <c r="I135" s="1"/>
      <c r="J135" s="1"/>
      <c r="K135" s="1"/>
      <c r="L135" s="1"/>
      <c r="M135" s="1"/>
      <c r="N135" s="1"/>
      <c r="O135" s="81"/>
    </row>
    <row r="136" spans="7:15" x14ac:dyDescent="0.25">
      <c r="G136" s="1"/>
      <c r="H136" s="1"/>
      <c r="I136" s="1"/>
      <c r="J136" s="1"/>
      <c r="K136" s="1"/>
      <c r="L136" s="1"/>
      <c r="M136" s="1"/>
      <c r="N136" s="1"/>
      <c r="O136" s="81"/>
    </row>
    <row r="137" spans="7:15" x14ac:dyDescent="0.25">
      <c r="G137" s="1"/>
      <c r="H137" s="1"/>
      <c r="I137" s="1"/>
      <c r="J137" s="1"/>
      <c r="K137" s="1"/>
      <c r="L137" s="1"/>
      <c r="M137" s="1"/>
      <c r="N137" s="1"/>
      <c r="O137" s="81"/>
    </row>
    <row r="138" spans="7:15" x14ac:dyDescent="0.25">
      <c r="G138" s="1"/>
      <c r="H138" s="1"/>
      <c r="I138" s="1"/>
      <c r="J138" s="1"/>
      <c r="K138" s="1"/>
      <c r="L138" s="1"/>
      <c r="M138" s="1"/>
      <c r="N138" s="1"/>
      <c r="O138" s="81"/>
    </row>
    <row r="139" spans="7:15" x14ac:dyDescent="0.25">
      <c r="G139" s="1"/>
      <c r="H139" s="1"/>
      <c r="I139" s="1"/>
      <c r="J139" s="1"/>
      <c r="K139" s="1"/>
      <c r="L139" s="1"/>
      <c r="M139" s="1"/>
      <c r="N139" s="1"/>
      <c r="O139" s="81"/>
    </row>
    <row r="140" spans="7:15" x14ac:dyDescent="0.25">
      <c r="G140" s="1"/>
      <c r="H140" s="1"/>
      <c r="I140" s="1"/>
      <c r="J140" s="1"/>
      <c r="K140" s="1"/>
      <c r="L140" s="1"/>
      <c r="M140" s="1"/>
      <c r="N140" s="1"/>
      <c r="O140" s="81"/>
    </row>
    <row r="141" spans="7:15" x14ac:dyDescent="0.25">
      <c r="G141" s="1"/>
      <c r="H141" s="1"/>
      <c r="I141" s="1"/>
      <c r="J141" s="1"/>
      <c r="K141" s="1"/>
      <c r="L141" s="1"/>
      <c r="M141" s="1"/>
      <c r="N141" s="1"/>
      <c r="O141" s="81"/>
    </row>
    <row r="142" spans="7:15" x14ac:dyDescent="0.25">
      <c r="G142" s="1"/>
      <c r="H142" s="1"/>
      <c r="I142" s="1"/>
      <c r="J142" s="1"/>
      <c r="K142" s="1"/>
      <c r="L142" s="1"/>
      <c r="M142" s="1"/>
      <c r="N142" s="1"/>
      <c r="O142" s="81"/>
    </row>
    <row r="143" spans="7:15" x14ac:dyDescent="0.25">
      <c r="G143" s="1"/>
      <c r="H143" s="1"/>
      <c r="I143" s="1"/>
      <c r="J143" s="1"/>
      <c r="K143" s="1"/>
      <c r="L143" s="1"/>
      <c r="M143" s="1"/>
      <c r="N143" s="1"/>
      <c r="O143" s="81"/>
    </row>
    <row r="144" spans="7:15" x14ac:dyDescent="0.25">
      <c r="G144" s="1"/>
      <c r="H144" s="1"/>
      <c r="I144" s="1"/>
      <c r="J144" s="1"/>
      <c r="K144" s="1"/>
      <c r="L144" s="1"/>
      <c r="M144" s="1"/>
      <c r="N144" s="1"/>
      <c r="O144" s="81"/>
    </row>
    <row r="145" spans="7:15" x14ac:dyDescent="0.25">
      <c r="G145" s="1"/>
      <c r="H145" s="1"/>
      <c r="I145" s="1"/>
      <c r="J145" s="1"/>
      <c r="K145" s="1"/>
      <c r="L145" s="1"/>
      <c r="M145" s="1"/>
      <c r="N145" s="1"/>
      <c r="O145" s="81"/>
    </row>
    <row r="146" spans="7:15" x14ac:dyDescent="0.25">
      <c r="G146" s="1"/>
      <c r="H146" s="1"/>
      <c r="I146" s="1"/>
      <c r="J146" s="1"/>
      <c r="K146" s="1"/>
      <c r="L146" s="1"/>
      <c r="M146" s="1"/>
      <c r="N146" s="1"/>
      <c r="O146" s="81"/>
    </row>
    <row r="147" spans="7:15" x14ac:dyDescent="0.25">
      <c r="G147" s="1"/>
      <c r="H147" s="1"/>
      <c r="I147" s="1"/>
      <c r="J147" s="1"/>
      <c r="K147" s="1"/>
      <c r="L147" s="1"/>
      <c r="M147" s="1"/>
      <c r="N147" s="1"/>
      <c r="O147" s="81"/>
    </row>
    <row r="148" spans="7:15" x14ac:dyDescent="0.25">
      <c r="G148" s="1"/>
      <c r="H148" s="1"/>
      <c r="I148" s="1"/>
      <c r="J148" s="1"/>
      <c r="K148" s="1"/>
      <c r="L148" s="1"/>
      <c r="M148" s="1"/>
      <c r="N148" s="1"/>
      <c r="O148" s="81"/>
    </row>
    <row r="149" spans="7:15" x14ac:dyDescent="0.25">
      <c r="G149" s="1"/>
      <c r="H149" s="1"/>
      <c r="I149" s="1"/>
      <c r="J149" s="1"/>
      <c r="K149" s="1"/>
      <c r="L149" s="1"/>
      <c r="M149" s="1"/>
      <c r="N149" s="1"/>
      <c r="O149" s="81"/>
    </row>
    <row r="150" spans="7:15" x14ac:dyDescent="0.25">
      <c r="G150" s="1"/>
      <c r="H150" s="1"/>
      <c r="I150" s="1"/>
      <c r="J150" s="1"/>
      <c r="K150" s="1"/>
      <c r="L150" s="1"/>
      <c r="M150" s="1"/>
      <c r="N150" s="1"/>
      <c r="O150" s="81"/>
    </row>
    <row r="151" spans="7:15" x14ac:dyDescent="0.25">
      <c r="G151" s="1"/>
      <c r="H151" s="1"/>
      <c r="I151" s="1"/>
      <c r="J151" s="1"/>
      <c r="K151" s="1"/>
      <c r="L151" s="1"/>
      <c r="M151" s="1"/>
      <c r="N151" s="1"/>
      <c r="O151" s="81"/>
    </row>
    <row r="152" spans="7:15" x14ac:dyDescent="0.25">
      <c r="G152" s="1"/>
      <c r="H152" s="1"/>
      <c r="I152" s="1"/>
      <c r="J152" s="1"/>
      <c r="K152" s="1"/>
      <c r="L152" s="1"/>
      <c r="M152" s="1"/>
      <c r="N152" s="1"/>
      <c r="O152" s="81"/>
    </row>
    <row r="153" spans="7:15" x14ac:dyDescent="0.25">
      <c r="G153" s="1"/>
      <c r="H153" s="1"/>
      <c r="I153" s="1"/>
      <c r="J153" s="1"/>
      <c r="K153" s="1"/>
      <c r="L153" s="1"/>
      <c r="M153" s="1"/>
      <c r="N153" s="1"/>
      <c r="O153" s="81"/>
    </row>
    <row r="154" spans="7:15" x14ac:dyDescent="0.25">
      <c r="G154" s="1"/>
      <c r="H154" s="1"/>
      <c r="I154" s="1"/>
      <c r="J154" s="1"/>
      <c r="K154" s="1"/>
      <c r="L154" s="1"/>
      <c r="M154" s="1"/>
      <c r="N154" s="1"/>
      <c r="O154" s="81"/>
    </row>
    <row r="155" spans="7:15" x14ac:dyDescent="0.25">
      <c r="G155" s="1"/>
      <c r="H155" s="1"/>
      <c r="I155" s="1"/>
      <c r="J155" s="1"/>
      <c r="K155" s="1"/>
      <c r="L155" s="1"/>
      <c r="M155" s="1"/>
      <c r="N155" s="1"/>
      <c r="O155" s="81"/>
    </row>
    <row r="156" spans="7:15" x14ac:dyDescent="0.25">
      <c r="G156" s="1"/>
      <c r="H156" s="1"/>
      <c r="I156" s="1"/>
      <c r="J156" s="1"/>
      <c r="K156" s="1"/>
      <c r="L156" s="1"/>
      <c r="M156" s="1"/>
      <c r="N156" s="1"/>
      <c r="O156" s="81"/>
    </row>
    <row r="157" spans="7:15" x14ac:dyDescent="0.25">
      <c r="G157" s="1"/>
      <c r="H157" s="1"/>
      <c r="I157" s="1"/>
      <c r="J157" s="1"/>
      <c r="K157" s="1"/>
      <c r="L157" s="1"/>
      <c r="M157" s="1"/>
      <c r="N157" s="1"/>
      <c r="O157" s="81"/>
    </row>
    <row r="158" spans="7:15" x14ac:dyDescent="0.25">
      <c r="G158" s="1"/>
      <c r="H158" s="1"/>
      <c r="I158" s="1"/>
      <c r="J158" s="1"/>
      <c r="K158" s="1"/>
      <c r="L158" s="1"/>
      <c r="M158" s="1"/>
      <c r="N158" s="1"/>
      <c r="O158" s="81"/>
    </row>
    <row r="159" spans="7:15" x14ac:dyDescent="0.25">
      <c r="G159" s="1"/>
      <c r="H159" s="1"/>
      <c r="I159" s="1"/>
      <c r="J159" s="1"/>
      <c r="K159" s="1"/>
      <c r="L159" s="1"/>
      <c r="M159" s="1"/>
      <c r="N159" s="1"/>
      <c r="O159" s="81"/>
    </row>
    <row r="160" spans="7:15" x14ac:dyDescent="0.25">
      <c r="G160" s="1"/>
      <c r="H160" s="1"/>
      <c r="I160" s="1"/>
      <c r="J160" s="1"/>
      <c r="K160" s="1"/>
      <c r="L160" s="1"/>
      <c r="M160" s="1"/>
      <c r="N160" s="1"/>
      <c r="O160" s="81"/>
    </row>
    <row r="161" spans="7:15" x14ac:dyDescent="0.25">
      <c r="G161" s="1"/>
      <c r="H161" s="1"/>
      <c r="I161" s="1"/>
      <c r="J161" s="1"/>
      <c r="K161" s="1"/>
      <c r="L161" s="1"/>
      <c r="M161" s="1"/>
      <c r="N161" s="1"/>
      <c r="O161" s="81"/>
    </row>
    <row r="162" spans="7:15" x14ac:dyDescent="0.25">
      <c r="G162" s="1"/>
      <c r="H162" s="1"/>
      <c r="I162" s="1"/>
      <c r="J162" s="1"/>
      <c r="K162" s="1"/>
      <c r="L162" s="1"/>
      <c r="M162" s="1"/>
      <c r="N162" s="1"/>
      <c r="O162" s="81"/>
    </row>
    <row r="163" spans="7:15" x14ac:dyDescent="0.25">
      <c r="G163" s="1"/>
      <c r="H163" s="1"/>
      <c r="I163" s="1"/>
      <c r="J163" s="1"/>
      <c r="K163" s="1"/>
      <c r="L163" s="1"/>
      <c r="M163" s="1"/>
      <c r="N163" s="1"/>
      <c r="O163" s="81"/>
    </row>
    <row r="164" spans="7:15" x14ac:dyDescent="0.25">
      <c r="G164" s="1"/>
      <c r="H164" s="1"/>
      <c r="I164" s="1"/>
      <c r="J164" s="1"/>
      <c r="K164" s="1"/>
      <c r="L164" s="1"/>
      <c r="M164" s="1"/>
      <c r="N164" s="1"/>
      <c r="O164" s="81"/>
    </row>
    <row r="165" spans="7:15" x14ac:dyDescent="0.25">
      <c r="G165" s="1"/>
      <c r="H165" s="1"/>
      <c r="I165" s="1"/>
      <c r="J165" s="1"/>
      <c r="K165" s="1"/>
      <c r="L165" s="1"/>
      <c r="M165" s="1"/>
      <c r="N165" s="1"/>
      <c r="O165" s="81"/>
    </row>
    <row r="166" spans="7:15" x14ac:dyDescent="0.25">
      <c r="G166" s="1"/>
      <c r="H166" s="1"/>
      <c r="I166" s="1"/>
      <c r="J166" s="1"/>
      <c r="K166" s="1"/>
      <c r="L166" s="1"/>
      <c r="M166" s="1"/>
      <c r="N166" s="1"/>
      <c r="O166" s="81"/>
    </row>
    <row r="167" spans="7:15" x14ac:dyDescent="0.25">
      <c r="G167" s="1"/>
      <c r="H167" s="1"/>
      <c r="I167" s="1"/>
      <c r="J167" s="1"/>
      <c r="K167" s="1"/>
      <c r="L167" s="1"/>
      <c r="M167" s="1"/>
      <c r="N167" s="1"/>
      <c r="O167" s="81"/>
    </row>
    <row r="168" spans="7:15" x14ac:dyDescent="0.25">
      <c r="G168" s="1"/>
      <c r="H168" s="1"/>
      <c r="I168" s="1"/>
      <c r="J168" s="1"/>
      <c r="K168" s="1"/>
      <c r="L168" s="1"/>
      <c r="M168" s="1"/>
      <c r="N168" s="1"/>
      <c r="O168" s="81"/>
    </row>
    <row r="169" spans="7:15" x14ac:dyDescent="0.25">
      <c r="G169" s="1"/>
      <c r="H169" s="1"/>
      <c r="I169" s="1"/>
      <c r="J169" s="1"/>
      <c r="K169" s="1"/>
      <c r="L169" s="1"/>
      <c r="M169" s="1"/>
      <c r="N169" s="1"/>
      <c r="O169" s="81"/>
    </row>
    <row r="170" spans="7:15" x14ac:dyDescent="0.25">
      <c r="G170" s="1"/>
      <c r="H170" s="1"/>
      <c r="I170" s="1"/>
      <c r="J170" s="1"/>
      <c r="K170" s="1"/>
      <c r="L170" s="1"/>
      <c r="M170" s="1"/>
      <c r="N170" s="1"/>
      <c r="O170" s="81"/>
    </row>
    <row r="171" spans="7:15" x14ac:dyDescent="0.25">
      <c r="G171" s="1"/>
      <c r="H171" s="1"/>
      <c r="I171" s="1"/>
      <c r="J171" s="1"/>
      <c r="K171" s="1"/>
      <c r="L171" s="1"/>
      <c r="M171" s="1"/>
      <c r="N171" s="1"/>
      <c r="O171" s="81"/>
    </row>
    <row r="172" spans="7:15" x14ac:dyDescent="0.25">
      <c r="G172" s="1"/>
      <c r="H172" s="1"/>
      <c r="I172" s="1"/>
      <c r="J172" s="1"/>
      <c r="K172" s="1"/>
      <c r="L172" s="1"/>
      <c r="M172" s="1"/>
      <c r="N172" s="1"/>
      <c r="O172" s="81"/>
    </row>
    <row r="173" spans="7:15" x14ac:dyDescent="0.25">
      <c r="G173" s="1"/>
      <c r="H173" s="1"/>
      <c r="I173" s="1"/>
      <c r="J173" s="1"/>
      <c r="K173" s="1"/>
      <c r="L173" s="1"/>
      <c r="M173" s="1"/>
      <c r="N173" s="1"/>
      <c r="O173" s="81"/>
    </row>
    <row r="174" spans="7:15" x14ac:dyDescent="0.25">
      <c r="G174" s="1"/>
      <c r="H174" s="1"/>
      <c r="I174" s="1"/>
      <c r="J174" s="1"/>
      <c r="K174" s="1"/>
      <c r="L174" s="1"/>
      <c r="M174" s="1"/>
      <c r="N174" s="1"/>
      <c r="O174" s="81"/>
    </row>
    <row r="175" spans="7:15" x14ac:dyDescent="0.25">
      <c r="G175" s="1"/>
      <c r="H175" s="1"/>
      <c r="I175" s="1"/>
      <c r="J175" s="1"/>
      <c r="K175" s="1"/>
      <c r="L175" s="1"/>
      <c r="M175" s="1"/>
      <c r="N175" s="1"/>
      <c r="O175" s="81"/>
    </row>
    <row r="176" spans="7:15" x14ac:dyDescent="0.25">
      <c r="G176" s="1"/>
      <c r="H176" s="1"/>
      <c r="I176" s="1"/>
      <c r="J176" s="1"/>
      <c r="K176" s="1"/>
      <c r="L176" s="1"/>
      <c r="M176" s="1"/>
      <c r="N176" s="1"/>
      <c r="O176" s="81"/>
    </row>
    <row r="177" spans="7:15" x14ac:dyDescent="0.25">
      <c r="G177" s="1"/>
      <c r="H177" s="1"/>
      <c r="I177" s="1"/>
      <c r="J177" s="1"/>
      <c r="K177" s="1"/>
      <c r="L177" s="1"/>
      <c r="M177" s="1"/>
      <c r="N177" s="1"/>
      <c r="O177" s="81"/>
    </row>
    <row r="178" spans="7:15" x14ac:dyDescent="0.25">
      <c r="G178" s="1"/>
      <c r="H178" s="1"/>
      <c r="I178" s="1"/>
      <c r="J178" s="1"/>
      <c r="K178" s="1"/>
      <c r="L178" s="1"/>
      <c r="M178" s="1"/>
      <c r="N178" s="1"/>
      <c r="O178" s="81"/>
    </row>
    <row r="179" spans="7:15" x14ac:dyDescent="0.25">
      <c r="G179" s="1"/>
      <c r="H179" s="1"/>
      <c r="I179" s="1"/>
      <c r="J179" s="1"/>
      <c r="K179" s="1"/>
      <c r="L179" s="1"/>
      <c r="M179" s="1"/>
      <c r="N179" s="1"/>
      <c r="O179" s="81"/>
    </row>
    <row r="180" spans="7:15" x14ac:dyDescent="0.25">
      <c r="G180" s="1"/>
      <c r="H180" s="1"/>
      <c r="I180" s="1"/>
      <c r="J180" s="1"/>
      <c r="K180" s="1"/>
      <c r="L180" s="1"/>
      <c r="M180" s="1"/>
      <c r="N180" s="1"/>
      <c r="O180" s="81"/>
    </row>
    <row r="181" spans="7:15" x14ac:dyDescent="0.25">
      <c r="G181" s="1"/>
      <c r="H181" s="1"/>
      <c r="I181" s="1"/>
      <c r="J181" s="1"/>
      <c r="K181" s="1"/>
      <c r="L181" s="1"/>
      <c r="M181" s="1"/>
      <c r="N181" s="1"/>
      <c r="O181" s="81"/>
    </row>
    <row r="182" spans="7:15" x14ac:dyDescent="0.25">
      <c r="G182" s="1"/>
      <c r="H182" s="1"/>
      <c r="I182" s="1"/>
      <c r="J182" s="1"/>
      <c r="K182" s="1"/>
      <c r="L182" s="1"/>
      <c r="M182" s="1"/>
      <c r="N182" s="1"/>
      <c r="O182" s="81"/>
    </row>
    <row r="183" spans="7:15" x14ac:dyDescent="0.25">
      <c r="G183" s="1"/>
      <c r="H183" s="1"/>
      <c r="I183" s="1"/>
      <c r="J183" s="1"/>
      <c r="K183" s="1"/>
      <c r="L183" s="1"/>
      <c r="M183" s="1"/>
      <c r="N183" s="1"/>
      <c r="O183" s="81"/>
    </row>
    <row r="184" spans="7:15" x14ac:dyDescent="0.25">
      <c r="G184" s="1"/>
      <c r="H184" s="1"/>
      <c r="I184" s="1"/>
      <c r="J184" s="1"/>
      <c r="K184" s="1"/>
      <c r="L184" s="1"/>
      <c r="M184" s="1"/>
      <c r="N184" s="1"/>
      <c r="O184" s="81"/>
    </row>
    <row r="185" spans="7:15" x14ac:dyDescent="0.25">
      <c r="G185" s="1"/>
      <c r="H185" s="1"/>
      <c r="I185" s="1"/>
      <c r="J185" s="1"/>
      <c r="K185" s="1"/>
      <c r="L185" s="1"/>
      <c r="M185" s="1"/>
      <c r="N185" s="1"/>
      <c r="O185" s="81"/>
    </row>
    <row r="186" spans="7:15" x14ac:dyDescent="0.25">
      <c r="G186" s="1"/>
      <c r="H186" s="1"/>
      <c r="I186" s="1"/>
      <c r="J186" s="1"/>
      <c r="K186" s="1"/>
      <c r="L186" s="1"/>
      <c r="M186" s="1"/>
      <c r="N186" s="1"/>
      <c r="O186" s="81"/>
    </row>
    <row r="187" spans="7:15" x14ac:dyDescent="0.25">
      <c r="G187" s="1"/>
      <c r="H187" s="1"/>
      <c r="I187" s="1"/>
      <c r="J187" s="1"/>
      <c r="K187" s="1"/>
      <c r="L187" s="1"/>
      <c r="M187" s="1"/>
      <c r="N187" s="1"/>
      <c r="O187" s="81"/>
    </row>
    <row r="188" spans="7:15" x14ac:dyDescent="0.25">
      <c r="G188" s="1"/>
      <c r="H188" s="1"/>
      <c r="I188" s="1"/>
      <c r="J188" s="1"/>
      <c r="K188" s="1"/>
      <c r="L188" s="1"/>
      <c r="M188" s="1"/>
      <c r="N188" s="1"/>
      <c r="O188" s="81"/>
    </row>
    <row r="189" spans="7:15" x14ac:dyDescent="0.25">
      <c r="G189" s="1"/>
      <c r="H189" s="1"/>
      <c r="I189" s="1"/>
      <c r="J189" s="1"/>
      <c r="K189" s="1"/>
      <c r="L189" s="1"/>
      <c r="M189" s="1"/>
      <c r="N189" s="1"/>
      <c r="O189" s="81"/>
    </row>
    <row r="190" spans="7:15" x14ac:dyDescent="0.25">
      <c r="G190" s="1"/>
      <c r="H190" s="1"/>
      <c r="I190" s="1"/>
      <c r="J190" s="1"/>
      <c r="K190" s="1"/>
      <c r="L190" s="1"/>
      <c r="M190" s="1"/>
      <c r="N190" s="1"/>
      <c r="O190" s="81"/>
    </row>
    <row r="191" spans="7:15" x14ac:dyDescent="0.25">
      <c r="G191" s="1"/>
      <c r="H191" s="1"/>
      <c r="I191" s="1"/>
      <c r="J191" s="1"/>
      <c r="K191" s="1"/>
      <c r="L191" s="1"/>
      <c r="M191" s="1"/>
      <c r="N191" s="1"/>
      <c r="O191" s="81"/>
    </row>
    <row r="192" spans="7:15" x14ac:dyDescent="0.25">
      <c r="G192" s="1"/>
      <c r="H192" s="1"/>
      <c r="I192" s="1"/>
      <c r="J192" s="1"/>
      <c r="K192" s="1"/>
      <c r="L192" s="1"/>
      <c r="M192" s="1"/>
      <c r="N192" s="1"/>
      <c r="O192" s="81"/>
    </row>
    <row r="193" spans="7:15" x14ac:dyDescent="0.25">
      <c r="G193" s="1"/>
      <c r="H193" s="1"/>
      <c r="I193" s="1"/>
      <c r="J193" s="1"/>
      <c r="K193" s="1"/>
      <c r="L193" s="1"/>
      <c r="M193" s="1"/>
      <c r="N193" s="1"/>
      <c r="O193" s="81"/>
    </row>
    <row r="194" spans="7:15" x14ac:dyDescent="0.25">
      <c r="G194" s="1"/>
      <c r="H194" s="1"/>
      <c r="I194" s="1"/>
      <c r="J194" s="1"/>
      <c r="K194" s="1"/>
      <c r="L194" s="1"/>
      <c r="M194" s="1"/>
      <c r="N194" s="1"/>
      <c r="O194" s="81"/>
    </row>
    <row r="195" spans="7:15" x14ac:dyDescent="0.25">
      <c r="G195" s="1"/>
      <c r="H195" s="1"/>
      <c r="I195" s="1"/>
      <c r="J195" s="1"/>
      <c r="K195" s="1"/>
      <c r="L195" s="1"/>
      <c r="M195" s="1"/>
      <c r="N195" s="1"/>
      <c r="O195" s="81"/>
    </row>
    <row r="196" spans="7:15" x14ac:dyDescent="0.25">
      <c r="G196" s="1"/>
      <c r="H196" s="1"/>
      <c r="I196" s="1"/>
      <c r="J196" s="1"/>
      <c r="K196" s="1"/>
      <c r="L196" s="1"/>
      <c r="M196" s="1"/>
      <c r="N196" s="1"/>
      <c r="O196" s="81"/>
    </row>
    <row r="197" spans="7:15" x14ac:dyDescent="0.25">
      <c r="G197" s="1"/>
      <c r="H197" s="1"/>
      <c r="I197" s="1"/>
      <c r="J197" s="1"/>
      <c r="K197" s="1"/>
      <c r="L197" s="1"/>
      <c r="M197" s="1"/>
      <c r="N197" s="1"/>
      <c r="O197" s="81"/>
    </row>
    <row r="198" spans="7:15" x14ac:dyDescent="0.25">
      <c r="G198" s="1"/>
      <c r="H198" s="1"/>
      <c r="I198" s="1"/>
      <c r="J198" s="1"/>
      <c r="K198" s="1"/>
      <c r="L198" s="1"/>
      <c r="M198" s="1"/>
      <c r="N198" s="1"/>
      <c r="O198" s="81"/>
    </row>
    <row r="199" spans="7:15" x14ac:dyDescent="0.25">
      <c r="G199" s="1"/>
      <c r="H199" s="1"/>
      <c r="I199" s="1"/>
      <c r="J199" s="1"/>
      <c r="K199" s="1"/>
      <c r="L199" s="1"/>
      <c r="M199" s="1"/>
      <c r="N199" s="1"/>
      <c r="O199" s="81"/>
    </row>
    <row r="200" spans="7:15" x14ac:dyDescent="0.25">
      <c r="G200" s="1"/>
      <c r="H200" s="1"/>
      <c r="I200" s="1"/>
      <c r="J200" s="1"/>
      <c r="K200" s="1"/>
      <c r="L200" s="1"/>
      <c r="M200" s="1"/>
      <c r="N200" s="1"/>
      <c r="O200" s="81"/>
    </row>
    <row r="201" spans="7:15" x14ac:dyDescent="0.25">
      <c r="G201" s="1"/>
      <c r="H201" s="1"/>
      <c r="I201" s="1"/>
      <c r="J201" s="1"/>
      <c r="K201" s="1"/>
      <c r="L201" s="1"/>
      <c r="M201" s="1"/>
      <c r="N201" s="1"/>
      <c r="O201" s="81"/>
    </row>
    <row r="202" spans="7:15" x14ac:dyDescent="0.25">
      <c r="G202" s="1"/>
      <c r="H202" s="1"/>
      <c r="I202" s="1"/>
      <c r="J202" s="1"/>
      <c r="K202" s="1"/>
      <c r="L202" s="1"/>
      <c r="M202" s="1"/>
      <c r="N202" s="1"/>
      <c r="O202" s="81"/>
    </row>
    <row r="203" spans="7:15" x14ac:dyDescent="0.25">
      <c r="G203" s="1"/>
      <c r="H203" s="1"/>
      <c r="I203" s="1"/>
      <c r="J203" s="1"/>
      <c r="K203" s="1"/>
      <c r="L203" s="1"/>
      <c r="M203" s="1"/>
      <c r="N203" s="1"/>
      <c r="O203" s="81"/>
    </row>
    <row r="204" spans="7:15" x14ac:dyDescent="0.25">
      <c r="G204" s="1"/>
      <c r="H204" s="1"/>
      <c r="I204" s="1"/>
      <c r="J204" s="1"/>
      <c r="K204" s="1"/>
      <c r="L204" s="1"/>
      <c r="M204" s="1"/>
      <c r="N204" s="1"/>
      <c r="O204" s="81"/>
    </row>
    <row r="205" spans="7:15" x14ac:dyDescent="0.25">
      <c r="G205" s="1"/>
      <c r="H205" s="1"/>
      <c r="I205" s="1"/>
      <c r="J205" s="1"/>
      <c r="K205" s="1"/>
      <c r="L205" s="1"/>
      <c r="M205" s="1"/>
      <c r="N205" s="1"/>
      <c r="O205" s="81"/>
    </row>
    <row r="206" spans="7:15" x14ac:dyDescent="0.25">
      <c r="G206" s="1"/>
      <c r="H206" s="1"/>
      <c r="I206" s="1"/>
      <c r="J206" s="1"/>
      <c r="K206" s="1"/>
      <c r="L206" s="1"/>
      <c r="M206" s="1"/>
      <c r="N206" s="1"/>
      <c r="O206" s="81"/>
    </row>
    <row r="207" spans="7:15" x14ac:dyDescent="0.25">
      <c r="G207" s="1"/>
      <c r="H207" s="1"/>
      <c r="I207" s="1"/>
      <c r="J207" s="1"/>
      <c r="K207" s="1"/>
      <c r="L207" s="1"/>
      <c r="M207" s="1"/>
      <c r="N207" s="1"/>
      <c r="O207" s="81"/>
    </row>
    <row r="208" spans="7:15" x14ac:dyDescent="0.25">
      <c r="G208" s="1"/>
      <c r="H208" s="1"/>
      <c r="I208" s="1"/>
      <c r="J208" s="1"/>
      <c r="K208" s="1"/>
      <c r="L208" s="1"/>
      <c r="M208" s="1"/>
      <c r="N208" s="1"/>
      <c r="O208" s="81"/>
    </row>
    <row r="209" spans="7:15" x14ac:dyDescent="0.25">
      <c r="G209" s="1"/>
      <c r="H209" s="1"/>
      <c r="I209" s="1"/>
      <c r="J209" s="1"/>
      <c r="K209" s="1"/>
      <c r="L209" s="1"/>
      <c r="M209" s="1"/>
      <c r="N209" s="1"/>
      <c r="O209" s="81"/>
    </row>
    <row r="210" spans="7:15" x14ac:dyDescent="0.25">
      <c r="G210" s="1"/>
      <c r="H210" s="1"/>
      <c r="I210" s="1"/>
      <c r="J210" s="1"/>
      <c r="K210" s="1"/>
      <c r="L210" s="1"/>
      <c r="M210" s="1"/>
      <c r="N210" s="1"/>
      <c r="O210" s="81"/>
    </row>
    <row r="211" spans="7:15" x14ac:dyDescent="0.25">
      <c r="G211" s="1"/>
      <c r="H211" s="1"/>
      <c r="I211" s="1"/>
      <c r="J211" s="1"/>
      <c r="K211" s="1"/>
      <c r="L211" s="1"/>
      <c r="M211" s="1"/>
      <c r="N211" s="1"/>
      <c r="O211" s="81"/>
    </row>
    <row r="212" spans="7:15" x14ac:dyDescent="0.25">
      <c r="G212" s="1"/>
      <c r="H212" s="1"/>
      <c r="I212" s="1"/>
      <c r="J212" s="1"/>
      <c r="K212" s="1"/>
      <c r="L212" s="1"/>
      <c r="M212" s="1"/>
      <c r="N212" s="1"/>
      <c r="O212" s="81"/>
    </row>
    <row r="213" spans="7:15" x14ac:dyDescent="0.25">
      <c r="G213" s="1"/>
      <c r="H213" s="1"/>
      <c r="I213" s="1"/>
      <c r="J213" s="1"/>
      <c r="K213" s="1"/>
      <c r="L213" s="1"/>
      <c r="M213" s="1"/>
      <c r="N213" s="1"/>
      <c r="O213" s="81"/>
    </row>
    <row r="214" spans="7:15" x14ac:dyDescent="0.25">
      <c r="G214" s="1"/>
      <c r="H214" s="1"/>
      <c r="I214" s="1"/>
      <c r="J214" s="1"/>
      <c r="K214" s="1"/>
      <c r="L214" s="1"/>
      <c r="M214" s="1"/>
      <c r="N214" s="1"/>
      <c r="O214" s="81"/>
    </row>
    <row r="215" spans="7:15" x14ac:dyDescent="0.25">
      <c r="G215" s="1"/>
      <c r="H215" s="1"/>
      <c r="I215" s="1"/>
      <c r="J215" s="1"/>
      <c r="K215" s="1"/>
      <c r="L215" s="1"/>
      <c r="M215" s="1"/>
      <c r="N215" s="1"/>
      <c r="O215" s="81"/>
    </row>
    <row r="216" spans="7:15" x14ac:dyDescent="0.25">
      <c r="G216" s="1"/>
      <c r="H216" s="1"/>
      <c r="I216" s="1"/>
      <c r="J216" s="1"/>
      <c r="K216" s="1"/>
      <c r="L216" s="1"/>
      <c r="M216" s="1"/>
      <c r="N216" s="1"/>
      <c r="O216" s="81"/>
    </row>
    <row r="217" spans="7:15" x14ac:dyDescent="0.25">
      <c r="G217" s="1"/>
      <c r="H217" s="1"/>
      <c r="I217" s="1"/>
      <c r="J217" s="1"/>
      <c r="K217" s="1"/>
      <c r="L217" s="1"/>
      <c r="M217" s="1"/>
      <c r="N217" s="1"/>
      <c r="O217" s="81"/>
    </row>
    <row r="218" spans="7:15" x14ac:dyDescent="0.25">
      <c r="G218" s="1"/>
      <c r="H218" s="1"/>
      <c r="I218" s="1"/>
      <c r="J218" s="1"/>
      <c r="K218" s="1"/>
      <c r="L218" s="1"/>
      <c r="M218" s="1"/>
      <c r="N218" s="1"/>
      <c r="O218" s="81"/>
    </row>
    <row r="219" spans="7:15" x14ac:dyDescent="0.25">
      <c r="G219" s="1"/>
      <c r="H219" s="1"/>
      <c r="I219" s="1"/>
      <c r="J219" s="1"/>
      <c r="K219" s="1"/>
      <c r="L219" s="1"/>
      <c r="M219" s="1"/>
      <c r="N219" s="1"/>
      <c r="O219" s="81"/>
    </row>
    <row r="220" spans="7:15" x14ac:dyDescent="0.25">
      <c r="G220" s="1"/>
      <c r="H220" s="1"/>
      <c r="I220" s="1"/>
      <c r="J220" s="1"/>
      <c r="K220" s="1"/>
      <c r="L220" s="1"/>
      <c r="M220" s="1"/>
      <c r="N220" s="1"/>
      <c r="O220" s="81"/>
    </row>
    <row r="221" spans="7:15" x14ac:dyDescent="0.25">
      <c r="G221" s="1"/>
      <c r="H221" s="1"/>
      <c r="I221" s="1"/>
      <c r="J221" s="1"/>
      <c r="K221" s="1"/>
      <c r="L221" s="1"/>
      <c r="M221" s="1"/>
      <c r="N221" s="1"/>
      <c r="O221" s="81"/>
    </row>
    <row r="222" spans="7:15" x14ac:dyDescent="0.25">
      <c r="G222" s="1"/>
      <c r="H222" s="1"/>
      <c r="I222" s="1"/>
      <c r="J222" s="1"/>
      <c r="K222" s="1"/>
      <c r="L222" s="1"/>
      <c r="M222" s="1"/>
      <c r="N222" s="1"/>
      <c r="O222" s="81"/>
    </row>
    <row r="223" spans="7:15" x14ac:dyDescent="0.25">
      <c r="G223" s="1"/>
      <c r="H223" s="1"/>
      <c r="I223" s="1"/>
      <c r="J223" s="1"/>
      <c r="K223" s="1"/>
      <c r="L223" s="1"/>
      <c r="M223" s="1"/>
      <c r="N223" s="1"/>
      <c r="O223" s="81"/>
    </row>
    <row r="224" spans="7:15" x14ac:dyDescent="0.25">
      <c r="G224" s="1"/>
      <c r="H224" s="1"/>
      <c r="I224" s="1"/>
      <c r="J224" s="1"/>
      <c r="K224" s="1"/>
      <c r="L224" s="1"/>
      <c r="M224" s="1"/>
      <c r="N224" s="1"/>
      <c r="O224" s="81"/>
    </row>
    <row r="225" spans="7:15" x14ac:dyDescent="0.25">
      <c r="G225" s="1"/>
      <c r="H225" s="1"/>
      <c r="I225" s="1"/>
      <c r="J225" s="1"/>
      <c r="K225" s="1"/>
      <c r="L225" s="1"/>
      <c r="M225" s="1"/>
      <c r="N225" s="1"/>
      <c r="O225" s="81"/>
    </row>
    <row r="226" spans="7:15" x14ac:dyDescent="0.25">
      <c r="G226" s="1"/>
      <c r="H226" s="1"/>
      <c r="I226" s="1"/>
      <c r="J226" s="1"/>
      <c r="K226" s="1"/>
      <c r="L226" s="1"/>
      <c r="M226" s="1"/>
      <c r="N226" s="1"/>
      <c r="O226" s="81"/>
    </row>
    <row r="227" spans="7:15" x14ac:dyDescent="0.25">
      <c r="G227" s="1"/>
      <c r="H227" s="1"/>
      <c r="I227" s="1"/>
      <c r="J227" s="1"/>
      <c r="K227" s="1"/>
      <c r="L227" s="1"/>
      <c r="M227" s="1"/>
      <c r="N227" s="1"/>
      <c r="O227" s="81"/>
    </row>
    <row r="228" spans="7:15" x14ac:dyDescent="0.25">
      <c r="G228" s="1"/>
      <c r="H228" s="1"/>
      <c r="I228" s="1"/>
      <c r="J228" s="1"/>
      <c r="K228" s="1"/>
      <c r="L228" s="1"/>
      <c r="M228" s="1"/>
      <c r="N228" s="1"/>
      <c r="O228" s="81"/>
    </row>
    <row r="229" spans="7:15" x14ac:dyDescent="0.25">
      <c r="G229" s="1"/>
      <c r="H229" s="1"/>
      <c r="I229" s="1"/>
      <c r="J229" s="1"/>
      <c r="K229" s="1"/>
      <c r="L229" s="1"/>
      <c r="M229" s="1"/>
      <c r="N229" s="1"/>
      <c r="O229" s="81"/>
    </row>
    <row r="230" spans="7:15" x14ac:dyDescent="0.25">
      <c r="G230" s="1"/>
      <c r="H230" s="1"/>
      <c r="I230" s="1"/>
      <c r="J230" s="1"/>
      <c r="K230" s="1"/>
      <c r="L230" s="1"/>
      <c r="M230" s="1"/>
      <c r="N230" s="1"/>
      <c r="O230" s="81"/>
    </row>
    <row r="231" spans="7:15" x14ac:dyDescent="0.25">
      <c r="G231" s="1"/>
      <c r="H231" s="1"/>
      <c r="I231" s="1"/>
      <c r="J231" s="1"/>
      <c r="K231" s="1"/>
      <c r="L231" s="1"/>
      <c r="M231" s="1"/>
      <c r="N231" s="1"/>
      <c r="O231" s="81"/>
    </row>
    <row r="232" spans="7:15" x14ac:dyDescent="0.25">
      <c r="G232" s="1"/>
      <c r="H232" s="1"/>
      <c r="I232" s="1"/>
      <c r="J232" s="1"/>
      <c r="K232" s="1"/>
      <c r="L232" s="1"/>
      <c r="M232" s="1"/>
      <c r="N232" s="1"/>
      <c r="O232" s="81"/>
    </row>
    <row r="233" spans="7:15" x14ac:dyDescent="0.25">
      <c r="G233" s="1"/>
      <c r="H233" s="1"/>
      <c r="I233" s="1"/>
      <c r="J233" s="1"/>
      <c r="K233" s="1"/>
      <c r="L233" s="1"/>
      <c r="M233" s="1"/>
      <c r="N233" s="1"/>
      <c r="O233" s="81"/>
    </row>
    <row r="234" spans="7:15" x14ac:dyDescent="0.25">
      <c r="G234" s="1"/>
      <c r="H234" s="1"/>
      <c r="I234" s="1"/>
      <c r="J234" s="1"/>
      <c r="K234" s="1"/>
      <c r="L234" s="1"/>
      <c r="M234" s="1"/>
      <c r="N234" s="1"/>
      <c r="O234" s="81"/>
    </row>
    <row r="235" spans="7:15" x14ac:dyDescent="0.25">
      <c r="G235" s="1"/>
      <c r="H235" s="1"/>
      <c r="I235" s="1"/>
      <c r="J235" s="1"/>
      <c r="K235" s="1"/>
      <c r="L235" s="1"/>
      <c r="M235" s="1"/>
      <c r="N235" s="1"/>
      <c r="O235" s="81"/>
    </row>
    <row r="236" spans="7:15" x14ac:dyDescent="0.25">
      <c r="G236" s="1"/>
      <c r="H236" s="1"/>
      <c r="I236" s="1"/>
      <c r="J236" s="1"/>
      <c r="K236" s="1"/>
      <c r="L236" s="1"/>
      <c r="M236" s="1"/>
      <c r="N236" s="1"/>
      <c r="O236" s="81"/>
    </row>
    <row r="237" spans="7:15" x14ac:dyDescent="0.25">
      <c r="G237" s="1"/>
      <c r="H237" s="1"/>
      <c r="I237" s="1"/>
      <c r="J237" s="1"/>
      <c r="K237" s="1"/>
      <c r="L237" s="1"/>
      <c r="M237" s="1"/>
      <c r="N237" s="1"/>
      <c r="O237" s="81"/>
    </row>
    <row r="238" spans="7:15" x14ac:dyDescent="0.25">
      <c r="G238" s="1"/>
      <c r="H238" s="1"/>
      <c r="I238" s="1"/>
      <c r="J238" s="1"/>
      <c r="K238" s="1"/>
      <c r="L238" s="1"/>
      <c r="M238" s="1"/>
      <c r="N238" s="1"/>
      <c r="O238" s="81"/>
    </row>
    <row r="239" spans="7:15" x14ac:dyDescent="0.25">
      <c r="G239" s="1"/>
      <c r="H239" s="1"/>
      <c r="I239" s="1"/>
      <c r="J239" s="1"/>
      <c r="K239" s="1"/>
      <c r="L239" s="1"/>
      <c r="M239" s="1"/>
      <c r="N239" s="1"/>
      <c r="O239" s="81"/>
    </row>
    <row r="240" spans="7:15" x14ac:dyDescent="0.25">
      <c r="G240" s="1"/>
      <c r="H240" s="1"/>
      <c r="I240" s="1"/>
      <c r="J240" s="1"/>
      <c r="K240" s="1"/>
      <c r="L240" s="1"/>
      <c r="M240" s="1"/>
      <c r="N240" s="1"/>
      <c r="O240" s="81"/>
    </row>
    <row r="241" spans="7:15" x14ac:dyDescent="0.25">
      <c r="G241" s="1"/>
      <c r="H241" s="1"/>
      <c r="I241" s="1"/>
      <c r="J241" s="1"/>
      <c r="K241" s="1"/>
      <c r="L241" s="1"/>
      <c r="M241" s="1"/>
      <c r="N241" s="1"/>
      <c r="O241" s="81"/>
    </row>
    <row r="242" spans="7:15" x14ac:dyDescent="0.25">
      <c r="G242" s="1"/>
      <c r="H242" s="1"/>
      <c r="I242" s="1"/>
      <c r="J242" s="1"/>
      <c r="K242" s="1"/>
      <c r="L242" s="1"/>
      <c r="M242" s="1"/>
      <c r="N242" s="1"/>
      <c r="O242" s="81"/>
    </row>
    <row r="243" spans="7:15" x14ac:dyDescent="0.25">
      <c r="G243" s="1"/>
      <c r="H243" s="1"/>
      <c r="I243" s="1"/>
      <c r="J243" s="1"/>
      <c r="K243" s="1"/>
      <c r="L243" s="1"/>
      <c r="M243" s="1"/>
      <c r="N243" s="1"/>
      <c r="O243" s="81"/>
    </row>
    <row r="244" spans="7:15" x14ac:dyDescent="0.25">
      <c r="G244" s="1"/>
      <c r="H244" s="1"/>
      <c r="I244" s="1"/>
      <c r="J244" s="1"/>
      <c r="K244" s="1"/>
      <c r="L244" s="1"/>
      <c r="M244" s="1"/>
      <c r="N244" s="1"/>
      <c r="O244" s="81"/>
    </row>
    <row r="245" spans="7:15" x14ac:dyDescent="0.25">
      <c r="G245" s="1"/>
      <c r="H245" s="1"/>
      <c r="I245" s="1"/>
      <c r="J245" s="1"/>
      <c r="K245" s="1"/>
      <c r="L245" s="1"/>
      <c r="M245" s="1"/>
      <c r="N245" s="1"/>
      <c r="O245" s="81"/>
    </row>
    <row r="246" spans="7:15" x14ac:dyDescent="0.25">
      <c r="G246" s="1"/>
      <c r="H246" s="1"/>
      <c r="I246" s="1"/>
      <c r="J246" s="1"/>
      <c r="K246" s="1"/>
      <c r="L246" s="1"/>
      <c r="M246" s="1"/>
      <c r="N246" s="1"/>
      <c r="O246" s="81"/>
    </row>
    <row r="247" spans="7:15" x14ac:dyDescent="0.25">
      <c r="G247" s="1"/>
      <c r="H247" s="1"/>
      <c r="I247" s="1"/>
      <c r="J247" s="1"/>
      <c r="K247" s="1"/>
      <c r="L247" s="1"/>
      <c r="M247" s="1"/>
      <c r="N247" s="1"/>
      <c r="O247" s="81"/>
    </row>
    <row r="248" spans="7:15" x14ac:dyDescent="0.25">
      <c r="G248" s="1"/>
      <c r="H248" s="1"/>
      <c r="I248" s="1"/>
      <c r="J248" s="1"/>
      <c r="K248" s="1"/>
      <c r="L248" s="1"/>
      <c r="M248" s="1"/>
      <c r="N248" s="1"/>
      <c r="O248" s="81"/>
    </row>
    <row r="249" spans="7:15" x14ac:dyDescent="0.25">
      <c r="G249" s="1"/>
      <c r="H249" s="1"/>
      <c r="I249" s="1"/>
      <c r="J249" s="1"/>
      <c r="K249" s="1"/>
      <c r="L249" s="1"/>
      <c r="M249" s="1"/>
      <c r="N249" s="1"/>
      <c r="O249" s="81"/>
    </row>
    <row r="250" spans="7:15" x14ac:dyDescent="0.25">
      <c r="G250" s="1"/>
      <c r="H250" s="1"/>
      <c r="I250" s="1"/>
      <c r="J250" s="1"/>
      <c r="K250" s="1"/>
      <c r="L250" s="1"/>
      <c r="M250" s="1"/>
      <c r="N250" s="1"/>
      <c r="O250" s="81"/>
    </row>
    <row r="251" spans="7:15" x14ac:dyDescent="0.25">
      <c r="G251" s="1"/>
      <c r="H251" s="1"/>
      <c r="I251" s="1"/>
      <c r="J251" s="1"/>
      <c r="K251" s="1"/>
      <c r="L251" s="1"/>
      <c r="M251" s="1"/>
      <c r="N251" s="1"/>
      <c r="O251" s="81"/>
    </row>
    <row r="252" spans="7:15" x14ac:dyDescent="0.25">
      <c r="G252" s="1"/>
      <c r="H252" s="1"/>
      <c r="I252" s="1"/>
      <c r="J252" s="1"/>
      <c r="K252" s="1"/>
      <c r="L252" s="1"/>
      <c r="M252" s="1"/>
      <c r="N252" s="1"/>
      <c r="O252" s="81"/>
    </row>
    <row r="253" spans="7:15" x14ac:dyDescent="0.25">
      <c r="G253" s="1"/>
      <c r="H253" s="1"/>
      <c r="I253" s="1"/>
      <c r="J253" s="1"/>
      <c r="K253" s="1"/>
      <c r="L253" s="1"/>
      <c r="M253" s="1"/>
      <c r="N253" s="1"/>
      <c r="O253" s="81"/>
    </row>
    <row r="254" spans="7:15" x14ac:dyDescent="0.25">
      <c r="G254" s="1"/>
      <c r="H254" s="1"/>
      <c r="I254" s="1"/>
      <c r="J254" s="1"/>
      <c r="K254" s="1"/>
      <c r="L254" s="1"/>
      <c r="M254" s="1"/>
      <c r="N254" s="1"/>
      <c r="O254" s="81"/>
    </row>
    <row r="255" spans="7:15" x14ac:dyDescent="0.25">
      <c r="G255" s="1"/>
      <c r="H255" s="1"/>
      <c r="I255" s="1"/>
      <c r="J255" s="1"/>
      <c r="K255" s="1"/>
      <c r="L255" s="1"/>
      <c r="M255" s="1"/>
      <c r="N255" s="1"/>
      <c r="O255" s="81"/>
    </row>
    <row r="256" spans="7:15" x14ac:dyDescent="0.25">
      <c r="G256" s="1"/>
      <c r="H256" s="1"/>
      <c r="I256" s="1"/>
      <c r="J256" s="1"/>
      <c r="K256" s="1"/>
      <c r="L256" s="1"/>
      <c r="M256" s="1"/>
      <c r="N256" s="1"/>
      <c r="O256" s="81"/>
    </row>
    <row r="257" spans="7:15" x14ac:dyDescent="0.25">
      <c r="G257" s="1"/>
      <c r="H257" s="1"/>
      <c r="I257" s="1"/>
      <c r="J257" s="1"/>
      <c r="K257" s="1"/>
      <c r="L257" s="1"/>
      <c r="M257" s="1"/>
      <c r="N257" s="1"/>
      <c r="O257" s="81"/>
    </row>
    <row r="258" spans="7:15" x14ac:dyDescent="0.25">
      <c r="G258" s="1"/>
      <c r="H258" s="1"/>
      <c r="I258" s="1"/>
      <c r="J258" s="1"/>
      <c r="K258" s="1"/>
      <c r="L258" s="1"/>
      <c r="M258" s="1"/>
      <c r="N258" s="1"/>
      <c r="O258" s="81"/>
    </row>
    <row r="259" spans="7:15" x14ac:dyDescent="0.25">
      <c r="G259" s="1"/>
      <c r="H259" s="1"/>
      <c r="I259" s="1"/>
      <c r="J259" s="1"/>
      <c r="K259" s="1"/>
      <c r="L259" s="1"/>
      <c r="M259" s="1"/>
      <c r="N259" s="1"/>
      <c r="O259" s="81"/>
    </row>
    <row r="260" spans="7:15" x14ac:dyDescent="0.25">
      <c r="G260" s="1"/>
      <c r="H260" s="1"/>
      <c r="I260" s="1"/>
      <c r="J260" s="1"/>
      <c r="K260" s="1"/>
      <c r="L260" s="1"/>
      <c r="M260" s="1"/>
      <c r="N260" s="1"/>
      <c r="O260" s="81"/>
    </row>
    <row r="261" spans="7:15" x14ac:dyDescent="0.25">
      <c r="G261" s="1"/>
      <c r="H261" s="1"/>
      <c r="I261" s="1"/>
      <c r="J261" s="1"/>
      <c r="K261" s="1"/>
      <c r="L261" s="1"/>
      <c r="M261" s="1"/>
      <c r="N261" s="1"/>
      <c r="O261" s="81"/>
    </row>
    <row r="262" spans="7:15" x14ac:dyDescent="0.25">
      <c r="G262" s="1"/>
      <c r="H262" s="1"/>
      <c r="I262" s="1"/>
      <c r="J262" s="1"/>
      <c r="K262" s="1"/>
      <c r="L262" s="1"/>
      <c r="M262" s="1"/>
      <c r="N262" s="1"/>
      <c r="O262" s="81"/>
    </row>
    <row r="263" spans="7:15" x14ac:dyDescent="0.25">
      <c r="G263" s="1"/>
      <c r="H263" s="1"/>
      <c r="I263" s="1"/>
      <c r="J263" s="1"/>
      <c r="K263" s="1"/>
      <c r="L263" s="1"/>
      <c r="M263" s="1"/>
      <c r="N263" s="1"/>
      <c r="O263" s="81"/>
    </row>
    <row r="264" spans="7:15" x14ac:dyDescent="0.25">
      <c r="G264" s="1"/>
      <c r="H264" s="1"/>
      <c r="I264" s="1"/>
      <c r="J264" s="1"/>
      <c r="K264" s="1"/>
      <c r="L264" s="1"/>
      <c r="M264" s="1"/>
      <c r="N264" s="1"/>
      <c r="O264" s="81"/>
    </row>
    <row r="265" spans="7:15" x14ac:dyDescent="0.25">
      <c r="G265" s="1"/>
      <c r="H265" s="1"/>
      <c r="I265" s="1"/>
      <c r="J265" s="1"/>
      <c r="K265" s="1"/>
      <c r="L265" s="1"/>
      <c r="M265" s="1"/>
      <c r="N265" s="1"/>
      <c r="O265" s="81"/>
    </row>
    <row r="266" spans="7:15" x14ac:dyDescent="0.25">
      <c r="G266" s="1"/>
      <c r="H266" s="1"/>
      <c r="I266" s="1"/>
      <c r="J266" s="1"/>
      <c r="K266" s="1"/>
      <c r="L266" s="1"/>
      <c r="M266" s="1"/>
      <c r="N266" s="1"/>
      <c r="O266" s="81"/>
    </row>
    <row r="267" spans="7:15" x14ac:dyDescent="0.25">
      <c r="G267" s="1"/>
      <c r="H267" s="1"/>
      <c r="I267" s="1"/>
      <c r="J267" s="1"/>
      <c r="K267" s="1"/>
      <c r="L267" s="1"/>
      <c r="M267" s="1"/>
      <c r="N267" s="1"/>
      <c r="O267" s="81"/>
    </row>
    <row r="268" spans="7:15" x14ac:dyDescent="0.25">
      <c r="G268" s="1"/>
      <c r="H268" s="1"/>
      <c r="I268" s="1"/>
      <c r="J268" s="1"/>
      <c r="K268" s="1"/>
      <c r="L268" s="1"/>
      <c r="M268" s="1"/>
      <c r="N268" s="1"/>
      <c r="O268" s="81"/>
    </row>
    <row r="269" spans="7:15" x14ac:dyDescent="0.25">
      <c r="G269" s="1"/>
      <c r="H269" s="1"/>
      <c r="I269" s="1"/>
      <c r="J269" s="1"/>
      <c r="K269" s="1"/>
      <c r="L269" s="1"/>
      <c r="M269" s="1"/>
      <c r="N269" s="1"/>
      <c r="O269" s="81"/>
    </row>
    <row r="270" spans="7:15" x14ac:dyDescent="0.25">
      <c r="G270" s="1"/>
      <c r="H270" s="1"/>
      <c r="I270" s="1"/>
      <c r="J270" s="1"/>
      <c r="K270" s="1"/>
      <c r="L270" s="1"/>
      <c r="M270" s="1"/>
      <c r="N270" s="1"/>
      <c r="O270" s="81"/>
    </row>
    <row r="271" spans="7:15" x14ac:dyDescent="0.25">
      <c r="G271" s="1"/>
      <c r="H271" s="1"/>
      <c r="I271" s="1"/>
      <c r="J271" s="1"/>
      <c r="K271" s="1"/>
      <c r="L271" s="1"/>
      <c r="M271" s="1"/>
      <c r="N271" s="1"/>
      <c r="O271" s="81"/>
    </row>
    <row r="272" spans="7:15" x14ac:dyDescent="0.25">
      <c r="G272" s="1"/>
      <c r="H272" s="1"/>
      <c r="I272" s="1"/>
      <c r="J272" s="1"/>
      <c r="K272" s="1"/>
      <c r="L272" s="1"/>
      <c r="M272" s="1"/>
      <c r="N272" s="1"/>
      <c r="O272" s="81"/>
    </row>
    <row r="273" spans="7:15" x14ac:dyDescent="0.25">
      <c r="G273" s="1"/>
      <c r="H273" s="1"/>
      <c r="I273" s="1"/>
      <c r="J273" s="1"/>
      <c r="K273" s="1"/>
      <c r="L273" s="1"/>
      <c r="M273" s="1"/>
      <c r="N273" s="1"/>
      <c r="O273" s="81"/>
    </row>
    <row r="274" spans="7:15" x14ac:dyDescent="0.25">
      <c r="G274" s="1"/>
      <c r="H274" s="1"/>
      <c r="I274" s="1"/>
      <c r="J274" s="1"/>
      <c r="K274" s="1"/>
      <c r="L274" s="1"/>
      <c r="M274" s="1"/>
      <c r="N274" s="1"/>
      <c r="O274" s="81"/>
    </row>
    <row r="275" spans="7:15" x14ac:dyDescent="0.25">
      <c r="G275" s="1"/>
      <c r="H275" s="1"/>
      <c r="I275" s="1"/>
      <c r="J275" s="1"/>
      <c r="K275" s="1"/>
      <c r="L275" s="1"/>
      <c r="M275" s="1"/>
      <c r="N275" s="1"/>
      <c r="O275" s="81"/>
    </row>
    <row r="276" spans="7:15" x14ac:dyDescent="0.25">
      <c r="G276" s="1"/>
      <c r="H276" s="1"/>
      <c r="I276" s="1"/>
      <c r="J276" s="1"/>
      <c r="K276" s="1"/>
      <c r="L276" s="1"/>
      <c r="M276" s="1"/>
      <c r="N276" s="1"/>
      <c r="O276" s="81"/>
    </row>
    <row r="277" spans="7:15" x14ac:dyDescent="0.25">
      <c r="G277" s="1"/>
      <c r="H277" s="1"/>
      <c r="I277" s="1"/>
      <c r="J277" s="1"/>
      <c r="K277" s="1"/>
      <c r="L277" s="1"/>
      <c r="M277" s="1"/>
      <c r="N277" s="1"/>
      <c r="O277" s="81"/>
    </row>
    <row r="278" spans="7:15" x14ac:dyDescent="0.25">
      <c r="G278" s="1"/>
      <c r="H278" s="1"/>
      <c r="I278" s="1"/>
      <c r="J278" s="1"/>
      <c r="K278" s="1"/>
      <c r="L278" s="1"/>
      <c r="M278" s="1"/>
      <c r="N278" s="1"/>
      <c r="O278" s="81"/>
    </row>
    <row r="279" spans="7:15" x14ac:dyDescent="0.25">
      <c r="G279" s="1"/>
      <c r="H279" s="1"/>
      <c r="I279" s="1"/>
      <c r="J279" s="1"/>
      <c r="K279" s="1"/>
      <c r="L279" s="1"/>
      <c r="M279" s="1"/>
      <c r="N279" s="1"/>
      <c r="O279" s="81"/>
    </row>
    <row r="280" spans="7:15" x14ac:dyDescent="0.25">
      <c r="G280" s="1"/>
      <c r="H280" s="1"/>
      <c r="I280" s="1"/>
      <c r="J280" s="1"/>
      <c r="K280" s="1"/>
      <c r="L280" s="1"/>
      <c r="M280" s="1"/>
      <c r="N280" s="1"/>
      <c r="O280" s="81"/>
    </row>
    <row r="281" spans="7:15" x14ac:dyDescent="0.25">
      <c r="G281" s="1"/>
      <c r="H281" s="1"/>
      <c r="I281" s="1"/>
      <c r="J281" s="1"/>
      <c r="K281" s="1"/>
      <c r="L281" s="1"/>
      <c r="M281" s="1"/>
      <c r="N281" s="1"/>
      <c r="O281" s="81"/>
    </row>
    <row r="282" spans="7:15" x14ac:dyDescent="0.25">
      <c r="G282" s="1"/>
      <c r="H282" s="1"/>
      <c r="I282" s="1"/>
      <c r="J282" s="1"/>
      <c r="K282" s="1"/>
      <c r="L282" s="1"/>
      <c r="M282" s="1"/>
      <c r="N282" s="1"/>
      <c r="O282" s="81"/>
    </row>
    <row r="283" spans="7:15" x14ac:dyDescent="0.25">
      <c r="G283" s="1"/>
      <c r="H283" s="1"/>
      <c r="I283" s="1"/>
      <c r="J283" s="1"/>
      <c r="K283" s="1"/>
      <c r="L283" s="1"/>
      <c r="M283" s="1"/>
      <c r="N283" s="1"/>
      <c r="O283" s="81"/>
    </row>
    <row r="284" spans="7:15" x14ac:dyDescent="0.25">
      <c r="G284" s="1"/>
      <c r="H284" s="1"/>
      <c r="I284" s="1"/>
      <c r="J284" s="1"/>
      <c r="K284" s="1"/>
      <c r="L284" s="1"/>
      <c r="M284" s="1"/>
      <c r="N284" s="1"/>
      <c r="O284" s="81"/>
    </row>
    <row r="285" spans="7:15" x14ac:dyDescent="0.25">
      <c r="G285" s="1"/>
      <c r="H285" s="1"/>
      <c r="I285" s="1"/>
      <c r="J285" s="1"/>
      <c r="K285" s="1"/>
      <c r="L285" s="1"/>
      <c r="M285" s="1"/>
      <c r="N285" s="1"/>
      <c r="O285" s="81"/>
    </row>
    <row r="286" spans="7:15" x14ac:dyDescent="0.25">
      <c r="G286" s="1"/>
      <c r="H286" s="1"/>
      <c r="I286" s="1"/>
      <c r="J286" s="1"/>
      <c r="K286" s="1"/>
      <c r="L286" s="1"/>
      <c r="M286" s="1"/>
      <c r="N286" s="1"/>
      <c r="O286" s="81"/>
    </row>
    <row r="287" spans="7:15" x14ac:dyDescent="0.25">
      <c r="G287" s="1"/>
      <c r="H287" s="1"/>
      <c r="I287" s="1"/>
      <c r="J287" s="1"/>
      <c r="K287" s="1"/>
      <c r="L287" s="1"/>
      <c r="M287" s="1"/>
      <c r="N287" s="1"/>
      <c r="O287" s="81"/>
    </row>
    <row r="288" spans="7:15" x14ac:dyDescent="0.25">
      <c r="G288" s="1"/>
      <c r="H288" s="1"/>
      <c r="I288" s="1"/>
      <c r="J288" s="1"/>
      <c r="K288" s="1"/>
      <c r="L288" s="1"/>
      <c r="M288" s="1"/>
      <c r="N288" s="1"/>
      <c r="O288" s="81"/>
    </row>
    <row r="289" spans="7:15" x14ac:dyDescent="0.25">
      <c r="G289" s="1"/>
      <c r="H289" s="1"/>
      <c r="I289" s="1"/>
      <c r="J289" s="1"/>
      <c r="K289" s="1"/>
      <c r="L289" s="1"/>
      <c r="M289" s="1"/>
      <c r="N289" s="1"/>
      <c r="O289" s="81"/>
    </row>
    <row r="290" spans="7:15" x14ac:dyDescent="0.25">
      <c r="G290" s="1"/>
      <c r="H290" s="1"/>
      <c r="I290" s="1"/>
      <c r="J290" s="1"/>
      <c r="K290" s="1"/>
      <c r="L290" s="1"/>
      <c r="M290" s="1"/>
      <c r="N290" s="1"/>
      <c r="O290" s="81"/>
    </row>
    <row r="291" spans="7:15" x14ac:dyDescent="0.25">
      <c r="G291" s="1"/>
      <c r="H291" s="1"/>
      <c r="I291" s="1"/>
      <c r="J291" s="1"/>
      <c r="K291" s="1"/>
      <c r="L291" s="1"/>
      <c r="M291" s="1"/>
      <c r="N291" s="1"/>
      <c r="O291" s="81"/>
    </row>
    <row r="292" spans="7:15" x14ac:dyDescent="0.25">
      <c r="G292" s="1"/>
      <c r="H292" s="1"/>
      <c r="I292" s="1"/>
      <c r="J292" s="1"/>
      <c r="K292" s="1"/>
      <c r="L292" s="1"/>
      <c r="M292" s="1"/>
      <c r="N292" s="1"/>
      <c r="O292" s="81"/>
    </row>
    <row r="293" spans="7:15" x14ac:dyDescent="0.25">
      <c r="G293" s="1"/>
      <c r="H293" s="1"/>
      <c r="I293" s="1"/>
      <c r="J293" s="1"/>
      <c r="K293" s="1"/>
      <c r="L293" s="1"/>
      <c r="M293" s="1"/>
      <c r="N293" s="1"/>
      <c r="O293" s="81"/>
    </row>
    <row r="294" spans="7:15" x14ac:dyDescent="0.25">
      <c r="G294" s="1"/>
      <c r="H294" s="1"/>
      <c r="I294" s="1"/>
      <c r="J294" s="1"/>
      <c r="K294" s="1"/>
      <c r="L294" s="1"/>
      <c r="M294" s="1"/>
      <c r="N294" s="1"/>
      <c r="O294" s="81"/>
    </row>
    <row r="295" spans="7:15" x14ac:dyDescent="0.25">
      <c r="G295" s="1"/>
      <c r="H295" s="1"/>
      <c r="I295" s="1"/>
      <c r="J295" s="1"/>
      <c r="K295" s="1"/>
      <c r="L295" s="1"/>
      <c r="M295" s="1"/>
      <c r="N295" s="1"/>
      <c r="O295" s="81"/>
    </row>
    <row r="296" spans="7:15" x14ac:dyDescent="0.25">
      <c r="G296" s="1"/>
      <c r="H296" s="1"/>
      <c r="I296" s="1"/>
      <c r="J296" s="1"/>
      <c r="K296" s="1"/>
      <c r="L296" s="1"/>
      <c r="M296" s="1"/>
      <c r="N296" s="1"/>
      <c r="O296" s="81"/>
    </row>
    <row r="297" spans="7:15" x14ac:dyDescent="0.25">
      <c r="G297" s="1"/>
      <c r="H297" s="1"/>
      <c r="I297" s="1"/>
      <c r="J297" s="1"/>
      <c r="K297" s="1"/>
      <c r="L297" s="1"/>
      <c r="M297" s="1"/>
      <c r="N297" s="1"/>
      <c r="O297" s="81"/>
    </row>
    <row r="298" spans="7:15" x14ac:dyDescent="0.25">
      <c r="G298" s="1"/>
      <c r="H298" s="1"/>
      <c r="I298" s="1"/>
      <c r="J298" s="1"/>
      <c r="K298" s="1"/>
      <c r="L298" s="1"/>
      <c r="M298" s="1"/>
      <c r="N298" s="1"/>
      <c r="O298" s="81"/>
    </row>
    <row r="299" spans="7:15" x14ac:dyDescent="0.25">
      <c r="G299" s="1"/>
      <c r="H299" s="1"/>
      <c r="I299" s="1"/>
      <c r="J299" s="1"/>
      <c r="K299" s="1"/>
      <c r="L299" s="1"/>
      <c r="M299" s="1"/>
      <c r="N299" s="1"/>
      <c r="O299" s="81"/>
    </row>
    <row r="300" spans="7:15" x14ac:dyDescent="0.25">
      <c r="G300" s="1"/>
      <c r="H300" s="1"/>
      <c r="I300" s="1"/>
      <c r="J300" s="1"/>
      <c r="K300" s="1"/>
      <c r="L300" s="1"/>
      <c r="M300" s="1"/>
      <c r="N300" s="1"/>
      <c r="O300" s="81"/>
    </row>
    <row r="301" spans="7:15" x14ac:dyDescent="0.25">
      <c r="G301" s="1"/>
      <c r="H301" s="1"/>
      <c r="I301" s="1"/>
      <c r="J301" s="1"/>
      <c r="K301" s="1"/>
      <c r="L301" s="1"/>
      <c r="M301" s="1"/>
      <c r="N301" s="1"/>
      <c r="O301" s="81"/>
    </row>
    <row r="302" spans="7:15" x14ac:dyDescent="0.25">
      <c r="G302" s="1"/>
      <c r="H302" s="1"/>
      <c r="I302" s="1"/>
      <c r="J302" s="1"/>
      <c r="K302" s="1"/>
      <c r="L302" s="1"/>
      <c r="M302" s="1"/>
      <c r="N302" s="1"/>
      <c r="O302" s="81"/>
    </row>
    <row r="303" spans="7:15" x14ac:dyDescent="0.25">
      <c r="G303" s="1"/>
      <c r="H303" s="1"/>
      <c r="I303" s="1"/>
      <c r="J303" s="1"/>
      <c r="K303" s="1"/>
      <c r="L303" s="1"/>
      <c r="M303" s="1"/>
      <c r="N303" s="1"/>
      <c r="O303" s="81"/>
    </row>
    <row r="304" spans="7:15" x14ac:dyDescent="0.25">
      <c r="G304" s="1"/>
      <c r="H304" s="1"/>
      <c r="I304" s="1"/>
      <c r="J304" s="1"/>
      <c r="K304" s="1"/>
      <c r="L304" s="1"/>
      <c r="M304" s="1"/>
      <c r="N304" s="1"/>
      <c r="O304" s="81"/>
    </row>
    <row r="305" spans="7:15" x14ac:dyDescent="0.25">
      <c r="G305" s="1"/>
      <c r="H305" s="1"/>
      <c r="I305" s="1"/>
      <c r="J305" s="1"/>
      <c r="K305" s="1"/>
      <c r="L305" s="1"/>
      <c r="M305" s="1"/>
      <c r="N305" s="1"/>
      <c r="O305" s="81"/>
    </row>
    <row r="306" spans="7:15" x14ac:dyDescent="0.25">
      <c r="G306" s="1"/>
      <c r="H306" s="1"/>
      <c r="I306" s="1"/>
      <c r="J306" s="1"/>
      <c r="K306" s="1"/>
      <c r="L306" s="1"/>
      <c r="M306" s="1"/>
      <c r="N306" s="1"/>
      <c r="O306" s="81"/>
    </row>
    <row r="307" spans="7:15" x14ac:dyDescent="0.25">
      <c r="G307" s="1"/>
      <c r="H307" s="1"/>
      <c r="I307" s="1"/>
      <c r="J307" s="1"/>
      <c r="K307" s="1"/>
      <c r="L307" s="1"/>
      <c r="M307" s="1"/>
      <c r="N307" s="1"/>
      <c r="O307" s="81"/>
    </row>
    <row r="308" spans="7:15" x14ac:dyDescent="0.25">
      <c r="G308" s="1"/>
      <c r="H308" s="1"/>
      <c r="I308" s="1"/>
      <c r="J308" s="1"/>
      <c r="K308" s="1"/>
      <c r="L308" s="1"/>
      <c r="M308" s="1"/>
      <c r="N308" s="1"/>
      <c r="O308" s="81"/>
    </row>
    <row r="309" spans="7:15" x14ac:dyDescent="0.25">
      <c r="G309" s="1"/>
      <c r="H309" s="1"/>
      <c r="I309" s="1"/>
      <c r="J309" s="1"/>
      <c r="K309" s="1"/>
      <c r="L309" s="1"/>
      <c r="M309" s="1"/>
      <c r="N309" s="1"/>
      <c r="O309" s="81"/>
    </row>
    <row r="310" spans="7:15" x14ac:dyDescent="0.25">
      <c r="G310" s="1"/>
      <c r="H310" s="1"/>
      <c r="I310" s="1"/>
      <c r="J310" s="1"/>
      <c r="K310" s="1"/>
      <c r="L310" s="1"/>
      <c r="M310" s="1"/>
      <c r="N310" s="1"/>
      <c r="O310" s="81"/>
    </row>
    <row r="311" spans="7:15" x14ac:dyDescent="0.25">
      <c r="G311" s="1"/>
      <c r="H311" s="1"/>
      <c r="I311" s="1"/>
      <c r="J311" s="1"/>
      <c r="K311" s="1"/>
      <c r="L311" s="1"/>
      <c r="M311" s="1"/>
      <c r="N311" s="1"/>
      <c r="O311" s="81"/>
    </row>
    <row r="312" spans="7:15" x14ac:dyDescent="0.25">
      <c r="G312" s="1"/>
      <c r="H312" s="1"/>
      <c r="I312" s="1"/>
      <c r="J312" s="1"/>
      <c r="K312" s="1"/>
      <c r="L312" s="1"/>
      <c r="M312" s="1"/>
      <c r="N312" s="1"/>
      <c r="O312" s="81"/>
    </row>
    <row r="313" spans="7:15" x14ac:dyDescent="0.25">
      <c r="G313" s="1"/>
      <c r="H313" s="1"/>
      <c r="I313" s="1"/>
      <c r="J313" s="1"/>
      <c r="K313" s="1"/>
      <c r="L313" s="1"/>
      <c r="M313" s="1"/>
      <c r="N313" s="1"/>
      <c r="O313" s="81"/>
    </row>
    <row r="314" spans="7:15" x14ac:dyDescent="0.25">
      <c r="G314" s="1"/>
      <c r="H314" s="1"/>
      <c r="I314" s="1"/>
      <c r="J314" s="1"/>
      <c r="K314" s="1"/>
      <c r="L314" s="1"/>
      <c r="M314" s="1"/>
      <c r="N314" s="1"/>
      <c r="O314" s="81"/>
    </row>
    <row r="315" spans="7:15" x14ac:dyDescent="0.25">
      <c r="G315" s="1"/>
      <c r="H315" s="1"/>
      <c r="I315" s="1"/>
      <c r="J315" s="1"/>
      <c r="K315" s="1"/>
      <c r="L315" s="1"/>
      <c r="M315" s="1"/>
      <c r="N315" s="1"/>
      <c r="O315" s="81"/>
    </row>
    <row r="316" spans="7:15" x14ac:dyDescent="0.25">
      <c r="G316" s="1"/>
      <c r="H316" s="1"/>
      <c r="I316" s="1"/>
      <c r="J316" s="1"/>
      <c r="K316" s="1"/>
      <c r="L316" s="1"/>
      <c r="M316" s="1"/>
      <c r="N316" s="1"/>
      <c r="O316" s="81"/>
    </row>
    <row r="317" spans="7:15" x14ac:dyDescent="0.25">
      <c r="G317" s="1"/>
      <c r="H317" s="1"/>
      <c r="I317" s="1"/>
      <c r="J317" s="1"/>
      <c r="K317" s="1"/>
      <c r="L317" s="1"/>
      <c r="M317" s="1"/>
      <c r="N317" s="1"/>
      <c r="O317" s="81"/>
    </row>
    <row r="318" spans="7:15" x14ac:dyDescent="0.25">
      <c r="G318" s="1"/>
      <c r="H318" s="1"/>
      <c r="I318" s="1"/>
      <c r="J318" s="1"/>
      <c r="K318" s="1"/>
      <c r="L318" s="1"/>
      <c r="M318" s="1"/>
      <c r="N318" s="1"/>
      <c r="O318" s="81"/>
    </row>
    <row r="319" spans="7:15" x14ac:dyDescent="0.25">
      <c r="G319" s="1"/>
      <c r="H319" s="1"/>
      <c r="I319" s="1"/>
      <c r="J319" s="1"/>
      <c r="K319" s="1"/>
      <c r="L319" s="1"/>
      <c r="M319" s="1"/>
      <c r="N319" s="1"/>
      <c r="O319" s="81"/>
    </row>
    <row r="320" spans="7:15" x14ac:dyDescent="0.25">
      <c r="G320" s="1"/>
      <c r="H320" s="1"/>
      <c r="I320" s="1"/>
      <c r="J320" s="1"/>
      <c r="K320" s="1"/>
      <c r="L320" s="1"/>
      <c r="M320" s="1"/>
      <c r="N320" s="1"/>
      <c r="O320" s="81"/>
    </row>
    <row r="321" spans="7:15" x14ac:dyDescent="0.25">
      <c r="G321" s="1"/>
      <c r="H321" s="1"/>
      <c r="I321" s="1"/>
      <c r="J321" s="1"/>
      <c r="K321" s="1"/>
      <c r="L321" s="1"/>
      <c r="M321" s="1"/>
      <c r="N321" s="1"/>
      <c r="O321" s="81"/>
    </row>
    <row r="322" spans="7:15" x14ac:dyDescent="0.25">
      <c r="G322" s="1"/>
      <c r="H322" s="1"/>
      <c r="I322" s="1"/>
      <c r="J322" s="1"/>
      <c r="K322" s="1"/>
      <c r="L322" s="1"/>
      <c r="M322" s="1"/>
      <c r="N322" s="1"/>
      <c r="O322" s="81"/>
    </row>
    <row r="323" spans="7:15" x14ac:dyDescent="0.25">
      <c r="G323" s="1"/>
      <c r="H323" s="1"/>
      <c r="I323" s="1"/>
      <c r="J323" s="1"/>
      <c r="K323" s="1"/>
      <c r="L323" s="1"/>
      <c r="M323" s="1"/>
      <c r="N323" s="1"/>
      <c r="O323" s="81"/>
    </row>
    <row r="324" spans="7:15" x14ac:dyDescent="0.25">
      <c r="G324" s="1"/>
      <c r="H324" s="1"/>
      <c r="I324" s="1"/>
      <c r="J324" s="1"/>
      <c r="K324" s="1"/>
      <c r="L324" s="1"/>
      <c r="M324" s="1"/>
      <c r="N324" s="1"/>
      <c r="O324" s="81"/>
    </row>
    <row r="325" spans="7:15" x14ac:dyDescent="0.25">
      <c r="G325" s="1"/>
      <c r="H325" s="1"/>
      <c r="I325" s="1"/>
      <c r="J325" s="1"/>
      <c r="K325" s="1"/>
      <c r="L325" s="1"/>
      <c r="M325" s="1"/>
      <c r="N325" s="1"/>
      <c r="O325" s="81"/>
    </row>
    <row r="326" spans="7:15" x14ac:dyDescent="0.25">
      <c r="G326" s="1"/>
      <c r="H326" s="1"/>
      <c r="I326" s="1"/>
      <c r="J326" s="1"/>
      <c r="K326" s="1"/>
      <c r="L326" s="1"/>
      <c r="M326" s="1"/>
      <c r="N326" s="1"/>
      <c r="O326" s="81"/>
    </row>
    <row r="327" spans="7:15" x14ac:dyDescent="0.25">
      <c r="G327" s="1"/>
      <c r="H327" s="1"/>
      <c r="I327" s="1"/>
      <c r="J327" s="1"/>
      <c r="K327" s="1"/>
      <c r="L327" s="1"/>
      <c r="M327" s="1"/>
      <c r="N327" s="1"/>
      <c r="O327" s="81"/>
    </row>
    <row r="328" spans="7:15" x14ac:dyDescent="0.25">
      <c r="G328" s="1"/>
      <c r="H328" s="1"/>
      <c r="I328" s="1"/>
      <c r="J328" s="1"/>
      <c r="K328" s="1"/>
      <c r="L328" s="1"/>
      <c r="M328" s="1"/>
      <c r="N328" s="1"/>
      <c r="O328" s="81"/>
    </row>
    <row r="329" spans="7:15" x14ac:dyDescent="0.25">
      <c r="G329" s="1"/>
      <c r="H329" s="1"/>
      <c r="I329" s="1"/>
      <c r="J329" s="1"/>
      <c r="K329" s="1"/>
      <c r="L329" s="1"/>
      <c r="M329" s="1"/>
      <c r="N329" s="1"/>
      <c r="O329" s="81"/>
    </row>
    <row r="330" spans="7:15" x14ac:dyDescent="0.25">
      <c r="G330" s="1"/>
      <c r="H330" s="1"/>
      <c r="I330" s="1"/>
      <c r="J330" s="1"/>
      <c r="K330" s="1"/>
      <c r="L330" s="1"/>
      <c r="M330" s="1"/>
      <c r="N330" s="1"/>
      <c r="O330" s="81"/>
    </row>
    <row r="331" spans="7:15" x14ac:dyDescent="0.25">
      <c r="G331" s="1"/>
      <c r="H331" s="1"/>
      <c r="I331" s="1"/>
      <c r="J331" s="1"/>
      <c r="K331" s="1"/>
      <c r="L331" s="1"/>
      <c r="M331" s="1"/>
      <c r="N331" s="1"/>
      <c r="O331" s="81"/>
    </row>
    <row r="332" spans="7:15" x14ac:dyDescent="0.25">
      <c r="G332" s="1"/>
      <c r="H332" s="1"/>
      <c r="I332" s="1"/>
      <c r="J332" s="1"/>
      <c r="K332" s="1"/>
      <c r="L332" s="1"/>
      <c r="M332" s="1"/>
      <c r="N332" s="1"/>
      <c r="O332" s="81"/>
    </row>
    <row r="333" spans="7:15" x14ac:dyDescent="0.25">
      <c r="G333" s="1"/>
      <c r="H333" s="1"/>
      <c r="I333" s="1"/>
      <c r="J333" s="1"/>
      <c r="K333" s="1"/>
      <c r="L333" s="1"/>
      <c r="M333" s="1"/>
      <c r="N333" s="1"/>
      <c r="O333" s="81"/>
    </row>
    <row r="334" spans="7:15" x14ac:dyDescent="0.25">
      <c r="G334" s="1"/>
      <c r="H334" s="1"/>
      <c r="I334" s="1"/>
      <c r="J334" s="1"/>
      <c r="K334" s="1"/>
      <c r="L334" s="1"/>
      <c r="M334" s="1"/>
      <c r="N334" s="1"/>
      <c r="O334" s="81"/>
    </row>
    <row r="335" spans="7:15" x14ac:dyDescent="0.25">
      <c r="G335" s="1"/>
      <c r="H335" s="1"/>
      <c r="I335" s="1"/>
      <c r="J335" s="1"/>
      <c r="K335" s="1"/>
      <c r="L335" s="1"/>
      <c r="M335" s="1"/>
      <c r="N335" s="1"/>
      <c r="O335" s="81"/>
    </row>
    <row r="336" spans="7:15" x14ac:dyDescent="0.25">
      <c r="G336" s="1"/>
      <c r="H336" s="1"/>
      <c r="I336" s="1"/>
      <c r="J336" s="1"/>
      <c r="K336" s="1"/>
      <c r="L336" s="1"/>
      <c r="M336" s="1"/>
      <c r="N336" s="1"/>
      <c r="O336" s="81"/>
    </row>
    <row r="337" spans="7:15" x14ac:dyDescent="0.25">
      <c r="G337" s="1"/>
      <c r="H337" s="1"/>
      <c r="I337" s="1"/>
      <c r="J337" s="1"/>
      <c r="K337" s="1"/>
      <c r="L337" s="1"/>
      <c r="M337" s="1"/>
      <c r="N337" s="1"/>
      <c r="O337" s="81"/>
    </row>
    <row r="338" spans="7:15" x14ac:dyDescent="0.25">
      <c r="G338" s="1"/>
      <c r="H338" s="1"/>
      <c r="I338" s="1"/>
      <c r="J338" s="1"/>
      <c r="K338" s="1"/>
      <c r="L338" s="1"/>
      <c r="M338" s="1"/>
      <c r="N338" s="1"/>
      <c r="O338" s="81"/>
    </row>
    <row r="339" spans="7:15" x14ac:dyDescent="0.25">
      <c r="G339" s="1"/>
      <c r="H339" s="1"/>
      <c r="I339" s="1"/>
      <c r="J339" s="1"/>
      <c r="K339" s="1"/>
      <c r="L339" s="1"/>
      <c r="M339" s="1"/>
      <c r="N339" s="1"/>
      <c r="O339" s="81"/>
    </row>
    <row r="340" spans="7:15" x14ac:dyDescent="0.25">
      <c r="G340" s="1"/>
      <c r="H340" s="1"/>
      <c r="I340" s="1"/>
      <c r="J340" s="1"/>
      <c r="K340" s="1"/>
      <c r="L340" s="1"/>
      <c r="M340" s="1"/>
      <c r="N340" s="1"/>
      <c r="O340" s="81"/>
    </row>
    <row r="341" spans="7:15" x14ac:dyDescent="0.25">
      <c r="G341" s="1"/>
      <c r="H341" s="1"/>
      <c r="I341" s="1"/>
      <c r="J341" s="1"/>
      <c r="K341" s="1"/>
      <c r="L341" s="1"/>
      <c r="M341" s="1"/>
      <c r="N341" s="1"/>
      <c r="O341" s="81"/>
    </row>
    <row r="342" spans="7:15" x14ac:dyDescent="0.25">
      <c r="G342" s="1"/>
      <c r="H342" s="1"/>
      <c r="I342" s="1"/>
      <c r="J342" s="1"/>
      <c r="K342" s="1"/>
      <c r="L342" s="1"/>
      <c r="M342" s="1"/>
      <c r="N342" s="1"/>
      <c r="O342" s="81"/>
    </row>
    <row r="343" spans="7:15" x14ac:dyDescent="0.25">
      <c r="G343" s="1"/>
      <c r="H343" s="1"/>
      <c r="I343" s="1"/>
      <c r="J343" s="1"/>
      <c r="K343" s="1"/>
      <c r="L343" s="1"/>
      <c r="M343" s="1"/>
      <c r="N343" s="1"/>
      <c r="O343" s="81"/>
    </row>
    <row r="344" spans="7:15" x14ac:dyDescent="0.25">
      <c r="G344" s="1"/>
      <c r="H344" s="1"/>
      <c r="I344" s="1"/>
      <c r="J344" s="1"/>
      <c r="K344" s="1"/>
      <c r="L344" s="1"/>
      <c r="M344" s="1"/>
      <c r="N344" s="1"/>
      <c r="O344" s="81"/>
    </row>
    <row r="345" spans="7:15" x14ac:dyDescent="0.25">
      <c r="G345" s="1"/>
      <c r="H345" s="1"/>
      <c r="I345" s="1"/>
      <c r="J345" s="1"/>
      <c r="K345" s="1"/>
      <c r="L345" s="1"/>
      <c r="M345" s="1"/>
      <c r="N345" s="1"/>
      <c r="O345" s="81"/>
    </row>
    <row r="346" spans="7:15" x14ac:dyDescent="0.25">
      <c r="G346" s="1"/>
      <c r="H346" s="1"/>
      <c r="I346" s="1"/>
      <c r="J346" s="1"/>
      <c r="K346" s="1"/>
      <c r="L346" s="1"/>
      <c r="M346" s="1"/>
      <c r="N346" s="1"/>
      <c r="O346" s="81"/>
    </row>
    <row r="347" spans="7:15" x14ac:dyDescent="0.25">
      <c r="G347" s="1"/>
      <c r="H347" s="1"/>
      <c r="I347" s="1"/>
      <c r="J347" s="1"/>
      <c r="K347" s="1"/>
      <c r="L347" s="1"/>
      <c r="M347" s="1"/>
      <c r="N347" s="1"/>
      <c r="O347" s="81"/>
    </row>
    <row r="348" spans="7:15" x14ac:dyDescent="0.25">
      <c r="G348" s="1"/>
      <c r="H348" s="1"/>
      <c r="I348" s="1"/>
      <c r="J348" s="1"/>
      <c r="K348" s="1"/>
      <c r="L348" s="1"/>
      <c r="M348" s="1"/>
      <c r="N348" s="1"/>
      <c r="O348" s="81"/>
    </row>
    <row r="349" spans="7:15" x14ac:dyDescent="0.25">
      <c r="G349" s="1"/>
      <c r="H349" s="1"/>
      <c r="I349" s="1"/>
      <c r="J349" s="1"/>
      <c r="K349" s="1"/>
      <c r="L349" s="1"/>
      <c r="M349" s="1"/>
      <c r="N349" s="1"/>
      <c r="O349" s="81"/>
    </row>
    <row r="350" spans="7:15" x14ac:dyDescent="0.25">
      <c r="G350" s="1"/>
      <c r="H350" s="1"/>
      <c r="I350" s="1"/>
      <c r="J350" s="1"/>
      <c r="K350" s="1"/>
      <c r="L350" s="1"/>
      <c r="M350" s="1"/>
      <c r="N350" s="1"/>
      <c r="O350" s="81"/>
    </row>
    <row r="351" spans="7:15" x14ac:dyDescent="0.25">
      <c r="G351" s="1"/>
      <c r="H351" s="1"/>
      <c r="I351" s="1"/>
      <c r="J351" s="1"/>
      <c r="K351" s="1"/>
      <c r="L351" s="1"/>
      <c r="M351" s="1"/>
      <c r="N351" s="1"/>
      <c r="O351" s="81"/>
    </row>
    <row r="352" spans="7:15" x14ac:dyDescent="0.25">
      <c r="G352" s="1"/>
      <c r="H352" s="1"/>
      <c r="I352" s="1"/>
      <c r="J352" s="1"/>
      <c r="K352" s="1"/>
      <c r="L352" s="1"/>
      <c r="M352" s="1"/>
      <c r="N352" s="1"/>
      <c r="O352" s="81"/>
    </row>
    <row r="353" spans="7:15" x14ac:dyDescent="0.25">
      <c r="G353" s="1"/>
      <c r="H353" s="1"/>
      <c r="I353" s="1"/>
      <c r="J353" s="1"/>
      <c r="K353" s="1"/>
      <c r="L353" s="1"/>
      <c r="M353" s="1"/>
      <c r="N353" s="1"/>
      <c r="O353" s="81"/>
    </row>
    <row r="354" spans="7:15" x14ac:dyDescent="0.25">
      <c r="G354" s="1"/>
      <c r="H354" s="1"/>
      <c r="I354" s="1"/>
      <c r="J354" s="1"/>
      <c r="K354" s="1"/>
      <c r="L354" s="1"/>
      <c r="M354" s="1"/>
      <c r="N354" s="1"/>
      <c r="O354" s="81"/>
    </row>
    <row r="355" spans="7:15" x14ac:dyDescent="0.25">
      <c r="G355" s="1"/>
      <c r="H355" s="1"/>
      <c r="I355" s="1"/>
      <c r="J355" s="1"/>
      <c r="K355" s="1"/>
      <c r="L355" s="1"/>
      <c r="M355" s="1"/>
      <c r="N355" s="1"/>
      <c r="O355" s="81"/>
    </row>
    <row r="356" spans="7:15" x14ac:dyDescent="0.25">
      <c r="G356" s="1"/>
      <c r="H356" s="1"/>
      <c r="I356" s="1"/>
      <c r="J356" s="1"/>
      <c r="K356" s="1"/>
      <c r="L356" s="1"/>
      <c r="M356" s="1"/>
      <c r="N356" s="1"/>
      <c r="O356" s="81"/>
    </row>
    <row r="357" spans="7:15" x14ac:dyDescent="0.25">
      <c r="G357" s="1"/>
      <c r="H357" s="1"/>
      <c r="I357" s="1"/>
      <c r="J357" s="1"/>
      <c r="K357" s="1"/>
      <c r="L357" s="1"/>
      <c r="M357" s="1"/>
      <c r="N357" s="1"/>
      <c r="O357" s="81"/>
    </row>
    <row r="358" spans="7:15" x14ac:dyDescent="0.25">
      <c r="G358" s="1"/>
      <c r="H358" s="1"/>
      <c r="I358" s="1"/>
      <c r="J358" s="1"/>
      <c r="K358" s="1"/>
      <c r="L358" s="1"/>
      <c r="M358" s="1"/>
      <c r="N358" s="1"/>
      <c r="O358" s="81"/>
    </row>
    <row r="359" spans="7:15" x14ac:dyDescent="0.25">
      <c r="G359" s="1"/>
      <c r="H359" s="1"/>
      <c r="I359" s="1"/>
      <c r="J359" s="1"/>
      <c r="K359" s="1"/>
      <c r="L359" s="1"/>
      <c r="M359" s="1"/>
      <c r="N359" s="1"/>
      <c r="O359" s="81"/>
    </row>
    <row r="360" spans="7:15" x14ac:dyDescent="0.25">
      <c r="G360" s="1"/>
      <c r="H360" s="1"/>
      <c r="I360" s="1"/>
      <c r="J360" s="1"/>
      <c r="K360" s="1"/>
      <c r="L360" s="1"/>
      <c r="M360" s="1"/>
      <c r="N360" s="1"/>
      <c r="O360" s="81"/>
    </row>
    <row r="361" spans="7:15" x14ac:dyDescent="0.25">
      <c r="G361" s="1"/>
      <c r="H361" s="1"/>
      <c r="I361" s="1"/>
      <c r="J361" s="1"/>
      <c r="K361" s="1"/>
      <c r="L361" s="1"/>
      <c r="M361" s="1"/>
      <c r="N361" s="1"/>
      <c r="O361" s="81"/>
    </row>
    <row r="362" spans="7:15" x14ac:dyDescent="0.25">
      <c r="G362" s="1"/>
      <c r="H362" s="1"/>
      <c r="I362" s="1"/>
      <c r="J362" s="1"/>
      <c r="K362" s="1"/>
      <c r="L362" s="1"/>
      <c r="M362" s="1"/>
      <c r="N362" s="1"/>
      <c r="O362" s="81"/>
    </row>
    <row r="363" spans="7:15" x14ac:dyDescent="0.25">
      <c r="G363" s="1"/>
      <c r="H363" s="1"/>
      <c r="I363" s="1"/>
      <c r="J363" s="1"/>
      <c r="K363" s="1"/>
      <c r="L363" s="1"/>
      <c r="M363" s="1"/>
      <c r="N363" s="1"/>
      <c r="O363" s="81"/>
    </row>
    <row r="364" spans="7:15" x14ac:dyDescent="0.25">
      <c r="G364" s="1"/>
      <c r="H364" s="1"/>
      <c r="I364" s="1"/>
      <c r="J364" s="1"/>
      <c r="K364" s="1"/>
      <c r="L364" s="1"/>
      <c r="M364" s="1"/>
      <c r="N364" s="1"/>
      <c r="O364" s="81"/>
    </row>
    <row r="365" spans="7:15" x14ac:dyDescent="0.25">
      <c r="G365" s="1"/>
      <c r="H365" s="1"/>
      <c r="I365" s="1"/>
      <c r="J365" s="1"/>
      <c r="K365" s="1"/>
      <c r="L365" s="1"/>
      <c r="M365" s="1"/>
      <c r="N365" s="1"/>
      <c r="O365" s="81"/>
    </row>
    <row r="366" spans="7:15" x14ac:dyDescent="0.25">
      <c r="G366" s="1"/>
      <c r="H366" s="1"/>
      <c r="I366" s="1"/>
      <c r="J366" s="1"/>
      <c r="K366" s="1"/>
      <c r="L366" s="1"/>
      <c r="M366" s="1"/>
      <c r="N366" s="1"/>
      <c r="O366" s="81"/>
    </row>
    <row r="367" spans="7:15" x14ac:dyDescent="0.25">
      <c r="G367" s="1"/>
      <c r="H367" s="1"/>
      <c r="I367" s="1"/>
      <c r="J367" s="1"/>
      <c r="K367" s="1"/>
      <c r="L367" s="1"/>
      <c r="M367" s="1"/>
      <c r="N367" s="1"/>
      <c r="O367" s="81"/>
    </row>
    <row r="368" spans="7:15" x14ac:dyDescent="0.25">
      <c r="G368" s="1"/>
      <c r="H368" s="1"/>
      <c r="I368" s="1"/>
      <c r="J368" s="1"/>
      <c r="K368" s="1"/>
      <c r="L368" s="1"/>
      <c r="M368" s="1"/>
      <c r="N368" s="1"/>
      <c r="O368" s="81"/>
    </row>
    <row r="369" spans="7:15" x14ac:dyDescent="0.25">
      <c r="G369" s="1"/>
      <c r="H369" s="1"/>
      <c r="I369" s="1"/>
      <c r="J369" s="1"/>
      <c r="K369" s="1"/>
      <c r="L369" s="1"/>
      <c r="M369" s="1"/>
      <c r="N369" s="1"/>
      <c r="O369" s="81"/>
    </row>
    <row r="370" spans="7:15" x14ac:dyDescent="0.25">
      <c r="G370" s="1"/>
      <c r="H370" s="1"/>
      <c r="I370" s="1"/>
      <c r="J370" s="1"/>
      <c r="K370" s="1"/>
      <c r="L370" s="1"/>
      <c r="M370" s="1"/>
      <c r="N370" s="1"/>
      <c r="O370" s="81"/>
    </row>
    <row r="371" spans="7:15" x14ac:dyDescent="0.25">
      <c r="G371" s="1"/>
      <c r="H371" s="1"/>
      <c r="I371" s="1"/>
      <c r="J371" s="1"/>
      <c r="K371" s="1"/>
      <c r="L371" s="1"/>
      <c r="M371" s="1"/>
      <c r="N371" s="1"/>
      <c r="O371" s="81"/>
    </row>
    <row r="372" spans="7:15" x14ac:dyDescent="0.25">
      <c r="G372" s="1"/>
      <c r="H372" s="1"/>
      <c r="I372" s="1"/>
      <c r="J372" s="1"/>
      <c r="K372" s="1"/>
      <c r="L372" s="1"/>
      <c r="M372" s="1"/>
      <c r="N372" s="1"/>
      <c r="O372" s="81"/>
    </row>
    <row r="373" spans="7:15" x14ac:dyDescent="0.25">
      <c r="G373" s="1"/>
      <c r="H373" s="1"/>
      <c r="I373" s="1"/>
      <c r="J373" s="1"/>
      <c r="K373" s="1"/>
      <c r="L373" s="1"/>
      <c r="M373" s="1"/>
      <c r="N373" s="1"/>
      <c r="O373" s="81"/>
    </row>
    <row r="374" spans="7:15" x14ac:dyDescent="0.25">
      <c r="G374" s="1"/>
      <c r="H374" s="1"/>
      <c r="I374" s="1"/>
      <c r="J374" s="1"/>
      <c r="K374" s="1"/>
      <c r="L374" s="1"/>
      <c r="M374" s="1"/>
      <c r="N374" s="1"/>
      <c r="O374" s="81"/>
    </row>
    <row r="375" spans="7:15" x14ac:dyDescent="0.25">
      <c r="G375" s="1"/>
      <c r="H375" s="1"/>
      <c r="I375" s="1"/>
      <c r="J375" s="1"/>
      <c r="K375" s="1"/>
      <c r="L375" s="1"/>
      <c r="M375" s="1"/>
      <c r="N375" s="1"/>
      <c r="O375" s="81"/>
    </row>
    <row r="376" spans="7:15" x14ac:dyDescent="0.25">
      <c r="G376" s="1"/>
      <c r="H376" s="1"/>
      <c r="I376" s="1"/>
      <c r="J376" s="1"/>
      <c r="K376" s="1"/>
      <c r="L376" s="1"/>
      <c r="M376" s="1"/>
      <c r="N376" s="1"/>
      <c r="O376" s="81"/>
    </row>
    <row r="377" spans="7:15" x14ac:dyDescent="0.25">
      <c r="G377" s="1"/>
      <c r="H377" s="1"/>
      <c r="I377" s="1"/>
      <c r="J377" s="1"/>
      <c r="K377" s="1"/>
      <c r="L377" s="1"/>
      <c r="M377" s="1"/>
      <c r="N377" s="1"/>
      <c r="O377" s="81"/>
    </row>
    <row r="378" spans="7:15" x14ac:dyDescent="0.25">
      <c r="G378" s="1"/>
      <c r="H378" s="1"/>
      <c r="I378" s="1"/>
      <c r="J378" s="1"/>
      <c r="K378" s="1"/>
      <c r="L378" s="1"/>
      <c r="M378" s="1"/>
      <c r="N378" s="1"/>
      <c r="O378" s="81"/>
    </row>
    <row r="379" spans="7:15" x14ac:dyDescent="0.25">
      <c r="G379" s="1"/>
      <c r="H379" s="1"/>
      <c r="I379" s="1"/>
      <c r="J379" s="1"/>
      <c r="K379" s="1"/>
      <c r="L379" s="1"/>
      <c r="M379" s="1"/>
      <c r="N379" s="1"/>
      <c r="O379" s="81"/>
    </row>
    <row r="380" spans="7:15" x14ac:dyDescent="0.25">
      <c r="G380" s="1"/>
      <c r="H380" s="1"/>
      <c r="I380" s="1"/>
      <c r="J380" s="1"/>
      <c r="K380" s="1"/>
      <c r="L380" s="1"/>
      <c r="M380" s="1"/>
      <c r="N380" s="1"/>
      <c r="O380" s="81"/>
    </row>
    <row r="381" spans="7:15" x14ac:dyDescent="0.25">
      <c r="G381" s="1"/>
      <c r="H381" s="1"/>
      <c r="I381" s="1"/>
      <c r="J381" s="1"/>
      <c r="K381" s="1"/>
      <c r="L381" s="1"/>
      <c r="M381" s="1"/>
      <c r="N381" s="1"/>
      <c r="O381" s="81"/>
    </row>
    <row r="382" spans="7:15" x14ac:dyDescent="0.25">
      <c r="G382" s="1"/>
      <c r="H382" s="1"/>
      <c r="I382" s="1"/>
      <c r="J382" s="1"/>
      <c r="K382" s="1"/>
      <c r="L382" s="1"/>
      <c r="M382" s="1"/>
      <c r="N382" s="1"/>
      <c r="O382" s="81"/>
    </row>
    <row r="383" spans="7:15" x14ac:dyDescent="0.25">
      <c r="G383" s="1"/>
      <c r="H383" s="1"/>
      <c r="I383" s="1"/>
      <c r="J383" s="1"/>
      <c r="K383" s="1"/>
      <c r="L383" s="1"/>
      <c r="M383" s="1"/>
      <c r="N383" s="1"/>
      <c r="O383" s="81"/>
    </row>
    <row r="384" spans="7:15" x14ac:dyDescent="0.25">
      <c r="G384" s="1"/>
      <c r="H384" s="1"/>
      <c r="I384" s="1"/>
      <c r="J384" s="1"/>
      <c r="K384" s="1"/>
      <c r="L384" s="1"/>
      <c r="M384" s="1"/>
      <c r="N384" s="1"/>
      <c r="O384" s="81"/>
    </row>
    <row r="385" spans="7:15" x14ac:dyDescent="0.25">
      <c r="G385" s="1"/>
      <c r="H385" s="1"/>
      <c r="I385" s="1"/>
      <c r="J385" s="1"/>
      <c r="K385" s="1"/>
      <c r="L385" s="1"/>
      <c r="M385" s="1"/>
      <c r="N385" s="1"/>
      <c r="O385" s="81"/>
    </row>
    <row r="386" spans="7:15" x14ac:dyDescent="0.25">
      <c r="G386" s="1"/>
      <c r="H386" s="1"/>
      <c r="I386" s="1"/>
      <c r="J386" s="1"/>
      <c r="K386" s="1"/>
      <c r="L386" s="1"/>
      <c r="M386" s="1"/>
      <c r="N386" s="1"/>
      <c r="O386" s="81"/>
    </row>
    <row r="387" spans="7:15" x14ac:dyDescent="0.25">
      <c r="G387" s="1"/>
      <c r="H387" s="1"/>
      <c r="I387" s="1"/>
      <c r="J387" s="1"/>
      <c r="K387" s="1"/>
      <c r="L387" s="1"/>
      <c r="M387" s="1"/>
      <c r="N387" s="1"/>
      <c r="O387" s="81"/>
    </row>
    <row r="388" spans="7:15" x14ac:dyDescent="0.25">
      <c r="G388" s="1"/>
      <c r="H388" s="1"/>
      <c r="I388" s="1"/>
      <c r="J388" s="1"/>
      <c r="K388" s="1"/>
      <c r="L388" s="1"/>
      <c r="M388" s="1"/>
      <c r="N388" s="1"/>
      <c r="O388" s="81"/>
    </row>
    <row r="389" spans="7:15" x14ac:dyDescent="0.25">
      <c r="G389" s="1"/>
      <c r="H389" s="1"/>
      <c r="I389" s="1"/>
      <c r="J389" s="1"/>
      <c r="K389" s="1"/>
      <c r="L389" s="1"/>
      <c r="M389" s="1"/>
      <c r="N389" s="1"/>
      <c r="O389" s="81"/>
    </row>
    <row r="390" spans="7:15" x14ac:dyDescent="0.25">
      <c r="G390" s="1"/>
      <c r="H390" s="1"/>
      <c r="I390" s="1"/>
      <c r="J390" s="1"/>
      <c r="K390" s="1"/>
      <c r="L390" s="1"/>
      <c r="M390" s="1"/>
      <c r="N390" s="1"/>
      <c r="O390" s="81"/>
    </row>
    <row r="391" spans="7:15" x14ac:dyDescent="0.25">
      <c r="G391" s="1"/>
      <c r="H391" s="1"/>
      <c r="I391" s="1"/>
      <c r="J391" s="1"/>
      <c r="K391" s="1"/>
      <c r="L391" s="1"/>
      <c r="M391" s="1"/>
      <c r="N391" s="1"/>
      <c r="O391" s="81"/>
    </row>
    <row r="392" spans="7:15" x14ac:dyDescent="0.25">
      <c r="G392" s="1"/>
      <c r="H392" s="1"/>
      <c r="I392" s="1"/>
      <c r="J392" s="1"/>
      <c r="K392" s="1"/>
      <c r="L392" s="1"/>
      <c r="M392" s="1"/>
      <c r="N392" s="1"/>
      <c r="O392" s="81"/>
    </row>
    <row r="393" spans="7:15" x14ac:dyDescent="0.25">
      <c r="G393" s="1"/>
      <c r="H393" s="1"/>
      <c r="I393" s="1"/>
      <c r="J393" s="1"/>
      <c r="K393" s="1"/>
      <c r="L393" s="1"/>
      <c r="M393" s="1"/>
      <c r="N393" s="1"/>
      <c r="O393" s="81"/>
    </row>
    <row r="394" spans="7:15" x14ac:dyDescent="0.25">
      <c r="G394" s="1"/>
      <c r="H394" s="1"/>
      <c r="I394" s="1"/>
      <c r="J394" s="1"/>
      <c r="K394" s="1"/>
      <c r="L394" s="1"/>
      <c r="M394" s="1"/>
      <c r="N394" s="1"/>
      <c r="O394" s="81"/>
    </row>
    <row r="395" spans="7:15" x14ac:dyDescent="0.25">
      <c r="G395" s="1"/>
      <c r="H395" s="1"/>
      <c r="I395" s="1"/>
      <c r="J395" s="1"/>
      <c r="K395" s="1"/>
      <c r="L395" s="1"/>
      <c r="M395" s="1"/>
      <c r="N395" s="1"/>
      <c r="O395" s="81"/>
    </row>
    <row r="396" spans="7:15" x14ac:dyDescent="0.25">
      <c r="G396" s="1"/>
      <c r="H396" s="1"/>
      <c r="I396" s="1"/>
      <c r="J396" s="1"/>
      <c r="K396" s="1"/>
      <c r="L396" s="1"/>
      <c r="M396" s="1"/>
      <c r="N396" s="1"/>
      <c r="O396" s="81"/>
    </row>
    <row r="397" spans="7:15" x14ac:dyDescent="0.25">
      <c r="G397" s="1"/>
      <c r="H397" s="1"/>
      <c r="I397" s="1"/>
      <c r="J397" s="1"/>
      <c r="K397" s="1"/>
      <c r="L397" s="1"/>
      <c r="M397" s="1"/>
      <c r="N397" s="1"/>
      <c r="O397" s="81"/>
    </row>
    <row r="398" spans="7:15" x14ac:dyDescent="0.25">
      <c r="G398" s="1"/>
      <c r="H398" s="1"/>
      <c r="I398" s="1"/>
      <c r="J398" s="1"/>
      <c r="K398" s="1"/>
      <c r="L398" s="1"/>
      <c r="M398" s="1"/>
      <c r="N398" s="1"/>
      <c r="O398" s="81"/>
    </row>
    <row r="399" spans="7:15" x14ac:dyDescent="0.25">
      <c r="G399" s="1"/>
      <c r="H399" s="1"/>
      <c r="I399" s="1"/>
      <c r="J399" s="1"/>
      <c r="K399" s="1"/>
      <c r="L399" s="1"/>
      <c r="M399" s="1"/>
      <c r="N399" s="1"/>
      <c r="O399" s="81"/>
    </row>
    <row r="400" spans="7:15" x14ac:dyDescent="0.25">
      <c r="G400" s="1"/>
      <c r="H400" s="1"/>
      <c r="I400" s="1"/>
      <c r="J400" s="1"/>
      <c r="K400" s="1"/>
      <c r="L400" s="1"/>
      <c r="M400" s="1"/>
      <c r="N400" s="1"/>
      <c r="O400" s="81"/>
    </row>
    <row r="401" spans="7:15" x14ac:dyDescent="0.25">
      <c r="G401" s="1"/>
      <c r="H401" s="1"/>
      <c r="I401" s="1"/>
      <c r="J401" s="1"/>
      <c r="K401" s="1"/>
      <c r="L401" s="1"/>
      <c r="M401" s="1"/>
      <c r="N401" s="1"/>
      <c r="O401" s="81"/>
    </row>
    <row r="402" spans="7:15" x14ac:dyDescent="0.25">
      <c r="G402" s="1"/>
      <c r="H402" s="1"/>
      <c r="I402" s="1"/>
      <c r="J402" s="1"/>
      <c r="K402" s="1"/>
      <c r="L402" s="1"/>
      <c r="M402" s="1"/>
      <c r="N402" s="1"/>
      <c r="O402" s="81"/>
    </row>
    <row r="403" spans="7:15" x14ac:dyDescent="0.25">
      <c r="G403" s="1"/>
      <c r="H403" s="1"/>
      <c r="I403" s="1"/>
      <c r="J403" s="1"/>
      <c r="K403" s="1"/>
      <c r="L403" s="1"/>
      <c r="M403" s="1"/>
      <c r="N403" s="1"/>
      <c r="O403" s="81"/>
    </row>
    <row r="404" spans="7:15" x14ac:dyDescent="0.25">
      <c r="G404" s="1"/>
      <c r="H404" s="1"/>
      <c r="I404" s="1"/>
      <c r="J404" s="1"/>
      <c r="K404" s="1"/>
      <c r="L404" s="1"/>
      <c r="M404" s="1"/>
      <c r="N404" s="1"/>
      <c r="O404" s="81"/>
    </row>
    <row r="405" spans="7:15" x14ac:dyDescent="0.25">
      <c r="G405" s="1"/>
      <c r="H405" s="1"/>
      <c r="I405" s="1"/>
      <c r="J405" s="1"/>
      <c r="K405" s="1"/>
      <c r="L405" s="1"/>
      <c r="M405" s="1"/>
      <c r="N405" s="1"/>
      <c r="O405" s="81"/>
    </row>
    <row r="406" spans="7:15" x14ac:dyDescent="0.25">
      <c r="G406" s="1"/>
      <c r="H406" s="1"/>
      <c r="I406" s="1"/>
      <c r="J406" s="1"/>
      <c r="K406" s="1"/>
      <c r="L406" s="1"/>
      <c r="M406" s="1"/>
      <c r="N406" s="1"/>
      <c r="O406" s="81"/>
    </row>
    <row r="407" spans="7:15" x14ac:dyDescent="0.25">
      <c r="G407" s="1"/>
      <c r="H407" s="1"/>
      <c r="I407" s="1"/>
      <c r="J407" s="1"/>
      <c r="K407" s="1"/>
      <c r="L407" s="1"/>
      <c r="M407" s="1"/>
      <c r="N407" s="1"/>
      <c r="O407" s="81"/>
    </row>
    <row r="408" spans="7:15" x14ac:dyDescent="0.25">
      <c r="G408" s="1"/>
      <c r="H408" s="1"/>
      <c r="I408" s="1"/>
      <c r="J408" s="1"/>
      <c r="K408" s="1"/>
      <c r="L408" s="1"/>
      <c r="M408" s="1"/>
      <c r="N408" s="1"/>
      <c r="O408" s="81"/>
    </row>
    <row r="409" spans="7:15" x14ac:dyDescent="0.25">
      <c r="G409" s="1"/>
      <c r="H409" s="1"/>
      <c r="I409" s="1"/>
      <c r="J409" s="1"/>
      <c r="K409" s="1"/>
      <c r="L409" s="1"/>
      <c r="M409" s="1"/>
      <c r="N409" s="1"/>
      <c r="O409" s="81"/>
    </row>
    <row r="410" spans="7:15" x14ac:dyDescent="0.25">
      <c r="G410" s="1"/>
      <c r="H410" s="1"/>
      <c r="I410" s="1"/>
      <c r="J410" s="1"/>
      <c r="K410" s="1"/>
      <c r="L410" s="1"/>
      <c r="M410" s="1"/>
      <c r="N410" s="1"/>
      <c r="O410" s="81"/>
    </row>
    <row r="411" spans="7:15" x14ac:dyDescent="0.25">
      <c r="G411" s="1"/>
      <c r="H411" s="1"/>
      <c r="I411" s="1"/>
      <c r="J411" s="1"/>
      <c r="K411" s="1"/>
      <c r="L411" s="1"/>
      <c r="M411" s="1"/>
      <c r="N411" s="1"/>
      <c r="O411" s="81"/>
    </row>
    <row r="412" spans="7:15" x14ac:dyDescent="0.25">
      <c r="G412" s="1"/>
      <c r="H412" s="1"/>
      <c r="I412" s="1"/>
      <c r="J412" s="1"/>
      <c r="K412" s="1"/>
      <c r="L412" s="1"/>
      <c r="M412" s="1"/>
      <c r="N412" s="1"/>
      <c r="O412" s="81"/>
    </row>
    <row r="413" spans="7:15" x14ac:dyDescent="0.25">
      <c r="G413" s="1"/>
      <c r="H413" s="1"/>
      <c r="I413" s="1"/>
      <c r="J413" s="1"/>
      <c r="K413" s="1"/>
      <c r="L413" s="1"/>
      <c r="M413" s="1"/>
      <c r="N413" s="1"/>
      <c r="O413" s="81"/>
    </row>
    <row r="414" spans="7:15" x14ac:dyDescent="0.25">
      <c r="G414" s="1"/>
      <c r="H414" s="1"/>
      <c r="I414" s="1"/>
      <c r="J414" s="1"/>
      <c r="K414" s="1"/>
      <c r="L414" s="1"/>
      <c r="M414" s="1"/>
      <c r="N414" s="1"/>
      <c r="O414" s="81"/>
    </row>
    <row r="415" spans="7:15" x14ac:dyDescent="0.25">
      <c r="G415" s="1"/>
      <c r="H415" s="1"/>
      <c r="I415" s="1"/>
      <c r="J415" s="1"/>
      <c r="K415" s="1"/>
      <c r="L415" s="1"/>
      <c r="M415" s="1"/>
      <c r="N415" s="1"/>
      <c r="O415" s="81"/>
    </row>
    <row r="416" spans="7:15" x14ac:dyDescent="0.25">
      <c r="G416" s="1"/>
      <c r="H416" s="1"/>
      <c r="I416" s="1"/>
      <c r="J416" s="1"/>
      <c r="K416" s="1"/>
      <c r="L416" s="1"/>
      <c r="M416" s="1"/>
      <c r="N416" s="1"/>
      <c r="O416" s="81"/>
    </row>
    <row r="417" spans="7:15" x14ac:dyDescent="0.25">
      <c r="G417" s="1"/>
      <c r="H417" s="1"/>
      <c r="I417" s="1"/>
      <c r="J417" s="1"/>
      <c r="K417" s="1"/>
      <c r="L417" s="1"/>
      <c r="M417" s="1"/>
      <c r="N417" s="1"/>
      <c r="O417" s="81"/>
    </row>
    <row r="418" spans="7:15" x14ac:dyDescent="0.25">
      <c r="G418" s="1"/>
      <c r="H418" s="1"/>
      <c r="I418" s="1"/>
      <c r="J418" s="1"/>
      <c r="K418" s="1"/>
      <c r="L418" s="1"/>
      <c r="M418" s="1"/>
      <c r="N418" s="1"/>
      <c r="O418" s="81"/>
    </row>
    <row r="419" spans="7:15" x14ac:dyDescent="0.25">
      <c r="G419" s="1"/>
      <c r="H419" s="1"/>
      <c r="I419" s="1"/>
      <c r="J419" s="1"/>
      <c r="K419" s="1"/>
      <c r="L419" s="1"/>
      <c r="M419" s="1"/>
      <c r="N419" s="1"/>
      <c r="O419" s="81"/>
    </row>
    <row r="420" spans="7:15" x14ac:dyDescent="0.25">
      <c r="G420" s="1"/>
      <c r="H420" s="1"/>
      <c r="I420" s="1"/>
      <c r="J420" s="1"/>
      <c r="K420" s="1"/>
      <c r="L420" s="1"/>
      <c r="M420" s="1"/>
      <c r="N420" s="1"/>
      <c r="O420" s="81"/>
    </row>
    <row r="421" spans="7:15" x14ac:dyDescent="0.25">
      <c r="G421" s="1"/>
      <c r="H421" s="1"/>
      <c r="I421" s="1"/>
      <c r="J421" s="1"/>
      <c r="K421" s="1"/>
      <c r="L421" s="1"/>
      <c r="M421" s="1"/>
      <c r="N421" s="1"/>
      <c r="O421" s="81"/>
    </row>
    <row r="422" spans="7:15" x14ac:dyDescent="0.25">
      <c r="G422" s="1"/>
      <c r="H422" s="1"/>
      <c r="I422" s="1"/>
      <c r="J422" s="1"/>
      <c r="K422" s="1"/>
      <c r="L422" s="1"/>
      <c r="M422" s="1"/>
      <c r="N422" s="1"/>
      <c r="O422" s="81"/>
    </row>
    <row r="423" spans="7:15" x14ac:dyDescent="0.25">
      <c r="G423" s="1"/>
      <c r="H423" s="1"/>
      <c r="I423" s="1"/>
      <c r="J423" s="1"/>
      <c r="K423" s="1"/>
      <c r="L423" s="1"/>
      <c r="M423" s="1"/>
      <c r="N423" s="1"/>
      <c r="O423" s="81"/>
    </row>
    <row r="424" spans="7:15" x14ac:dyDescent="0.25">
      <c r="G424" s="1"/>
      <c r="H424" s="1"/>
      <c r="I424" s="1"/>
      <c r="J424" s="1"/>
      <c r="K424" s="1"/>
      <c r="L424" s="1"/>
      <c r="M424" s="1"/>
      <c r="N424" s="1"/>
      <c r="O424" s="81"/>
    </row>
    <row r="425" spans="7:15" x14ac:dyDescent="0.25">
      <c r="G425" s="1"/>
      <c r="H425" s="1"/>
      <c r="I425" s="1"/>
      <c r="J425" s="1"/>
      <c r="K425" s="1"/>
      <c r="L425" s="1"/>
      <c r="M425" s="1"/>
      <c r="N425" s="1"/>
      <c r="O425" s="81"/>
    </row>
    <row r="426" spans="7:15" x14ac:dyDescent="0.25">
      <c r="G426" s="1"/>
      <c r="H426" s="1"/>
      <c r="I426" s="1"/>
      <c r="J426" s="1"/>
      <c r="K426" s="1"/>
      <c r="L426" s="1"/>
      <c r="M426" s="1"/>
      <c r="N426" s="1"/>
      <c r="O426" s="81"/>
    </row>
    <row r="427" spans="7:15" x14ac:dyDescent="0.25">
      <c r="G427" s="1"/>
      <c r="H427" s="1"/>
      <c r="I427" s="1"/>
      <c r="J427" s="1"/>
      <c r="K427" s="1"/>
      <c r="L427" s="1"/>
      <c r="M427" s="1"/>
      <c r="N427" s="1"/>
      <c r="O427" s="81"/>
    </row>
    <row r="428" spans="7:15" x14ac:dyDescent="0.25">
      <c r="G428" s="1"/>
      <c r="H428" s="1"/>
      <c r="I428" s="1"/>
      <c r="J428" s="1"/>
      <c r="K428" s="1"/>
      <c r="L428" s="1"/>
      <c r="M428" s="1"/>
      <c r="N428" s="1"/>
      <c r="O428" s="81"/>
    </row>
    <row r="429" spans="7:15" x14ac:dyDescent="0.25">
      <c r="G429" s="1"/>
      <c r="H429" s="1"/>
      <c r="I429" s="1"/>
      <c r="J429" s="1"/>
      <c r="K429" s="1"/>
      <c r="L429" s="1"/>
      <c r="M429" s="1"/>
      <c r="N429" s="1"/>
      <c r="O429" s="81"/>
    </row>
    <row r="430" spans="7:15" x14ac:dyDescent="0.25">
      <c r="G430" s="1"/>
      <c r="H430" s="1"/>
      <c r="I430" s="1"/>
      <c r="J430" s="1"/>
      <c r="K430" s="1"/>
      <c r="L430" s="1"/>
      <c r="M430" s="1"/>
      <c r="N430" s="1"/>
      <c r="O430" s="81"/>
    </row>
    <row r="431" spans="7:15" x14ac:dyDescent="0.25">
      <c r="G431" s="1"/>
      <c r="H431" s="1"/>
      <c r="I431" s="1"/>
      <c r="J431" s="1"/>
      <c r="K431" s="1"/>
      <c r="L431" s="1"/>
      <c r="M431" s="1"/>
      <c r="N431" s="1"/>
      <c r="O431" s="81"/>
    </row>
    <row r="432" spans="7:15" x14ac:dyDescent="0.25">
      <c r="G432" s="1"/>
      <c r="H432" s="1"/>
      <c r="I432" s="1"/>
      <c r="J432" s="1"/>
      <c r="K432" s="1"/>
      <c r="L432" s="1"/>
      <c r="M432" s="1"/>
      <c r="N432" s="1"/>
      <c r="O432" s="81"/>
    </row>
    <row r="433" spans="7:15" x14ac:dyDescent="0.25">
      <c r="G433" s="1"/>
      <c r="H433" s="1"/>
      <c r="I433" s="1"/>
      <c r="J433" s="1"/>
      <c r="K433" s="1"/>
      <c r="L433" s="1"/>
      <c r="M433" s="1"/>
      <c r="N433" s="1"/>
      <c r="O433" s="81"/>
    </row>
    <row r="434" spans="7:15" x14ac:dyDescent="0.25">
      <c r="G434" s="1"/>
      <c r="H434" s="1"/>
      <c r="I434" s="1"/>
      <c r="J434" s="1"/>
      <c r="K434" s="1"/>
      <c r="L434" s="1"/>
      <c r="M434" s="1"/>
      <c r="N434" s="1"/>
      <c r="O434" s="81"/>
    </row>
    <row r="435" spans="7:15" x14ac:dyDescent="0.25">
      <c r="G435" s="1"/>
      <c r="H435" s="1"/>
      <c r="I435" s="1"/>
      <c r="J435" s="1"/>
      <c r="K435" s="1"/>
      <c r="L435" s="1"/>
      <c r="M435" s="1"/>
      <c r="N435" s="1"/>
      <c r="O435" s="81"/>
    </row>
    <row r="436" spans="7:15" x14ac:dyDescent="0.25">
      <c r="G436" s="1"/>
      <c r="H436" s="1"/>
      <c r="I436" s="1"/>
      <c r="J436" s="1"/>
      <c r="K436" s="1"/>
      <c r="L436" s="1"/>
      <c r="M436" s="1"/>
      <c r="N436" s="1"/>
      <c r="O436" s="81"/>
    </row>
    <row r="437" spans="7:15" x14ac:dyDescent="0.25">
      <c r="G437" s="1"/>
      <c r="H437" s="1"/>
      <c r="I437" s="1"/>
      <c r="J437" s="1"/>
      <c r="K437" s="1"/>
      <c r="L437" s="1"/>
      <c r="M437" s="1"/>
      <c r="N437" s="1"/>
      <c r="O437" s="81"/>
    </row>
    <row r="438" spans="7:15" x14ac:dyDescent="0.25">
      <c r="G438" s="1"/>
      <c r="H438" s="1"/>
      <c r="I438" s="1"/>
      <c r="J438" s="1"/>
      <c r="K438" s="1"/>
      <c r="L438" s="1"/>
      <c r="M438" s="1"/>
      <c r="N438" s="1"/>
      <c r="O438" s="81"/>
    </row>
    <row r="439" spans="7:15" x14ac:dyDescent="0.25">
      <c r="G439" s="1"/>
      <c r="H439" s="1"/>
      <c r="I439" s="1"/>
      <c r="J439" s="1"/>
      <c r="K439" s="1"/>
      <c r="L439" s="1"/>
      <c r="M439" s="1"/>
      <c r="N439" s="1"/>
      <c r="O439" s="81"/>
    </row>
    <row r="440" spans="7:15" x14ac:dyDescent="0.25">
      <c r="G440" s="1"/>
      <c r="H440" s="1"/>
      <c r="I440" s="1"/>
      <c r="J440" s="1"/>
      <c r="K440" s="1"/>
      <c r="L440" s="1"/>
      <c r="M440" s="1"/>
      <c r="N440" s="1"/>
      <c r="O440" s="81"/>
    </row>
    <row r="441" spans="7:15" x14ac:dyDescent="0.25">
      <c r="G441" s="1"/>
      <c r="H441" s="1"/>
      <c r="I441" s="1"/>
      <c r="J441" s="1"/>
      <c r="K441" s="1"/>
      <c r="L441" s="1"/>
      <c r="M441" s="1"/>
      <c r="N441" s="1"/>
      <c r="O441" s="81"/>
    </row>
    <row r="442" spans="7:15" x14ac:dyDescent="0.25">
      <c r="G442" s="1"/>
      <c r="H442" s="1"/>
      <c r="I442" s="1"/>
      <c r="J442" s="1"/>
      <c r="K442" s="1"/>
      <c r="L442" s="1"/>
      <c r="M442" s="1"/>
      <c r="N442" s="1"/>
      <c r="O442" s="81"/>
    </row>
    <row r="443" spans="7:15" x14ac:dyDescent="0.25">
      <c r="G443" s="1"/>
      <c r="H443" s="1"/>
      <c r="I443" s="1"/>
      <c r="J443" s="1"/>
      <c r="K443" s="1"/>
      <c r="L443" s="1"/>
      <c r="M443" s="1"/>
      <c r="N443" s="1"/>
      <c r="O443" s="81"/>
    </row>
    <row r="444" spans="7:15" x14ac:dyDescent="0.25">
      <c r="G444" s="1"/>
      <c r="H444" s="1"/>
      <c r="I444" s="1"/>
      <c r="J444" s="1"/>
      <c r="K444" s="1"/>
      <c r="L444" s="1"/>
      <c r="M444" s="1"/>
      <c r="N444" s="1"/>
      <c r="O444" s="81"/>
    </row>
    <row r="445" spans="7:15" x14ac:dyDescent="0.25">
      <c r="G445" s="1"/>
      <c r="H445" s="1"/>
      <c r="I445" s="1"/>
      <c r="J445" s="1"/>
      <c r="K445" s="1"/>
      <c r="L445" s="1"/>
      <c r="M445" s="1"/>
      <c r="N445" s="1"/>
      <c r="O445" s="81"/>
    </row>
    <row r="446" spans="7:15" x14ac:dyDescent="0.25">
      <c r="G446" s="1"/>
      <c r="H446" s="1"/>
      <c r="I446" s="1"/>
      <c r="J446" s="1"/>
      <c r="K446" s="1"/>
      <c r="L446" s="1"/>
      <c r="M446" s="1"/>
      <c r="N446" s="1"/>
      <c r="O446" s="81"/>
    </row>
    <row r="447" spans="7:15" x14ac:dyDescent="0.25">
      <c r="G447" s="1"/>
      <c r="H447" s="1"/>
      <c r="I447" s="1"/>
      <c r="J447" s="1"/>
      <c r="K447" s="1"/>
      <c r="L447" s="1"/>
      <c r="M447" s="1"/>
      <c r="N447" s="1"/>
      <c r="O447" s="81"/>
    </row>
    <row r="448" spans="7:15" x14ac:dyDescent="0.25">
      <c r="G448" s="1"/>
      <c r="H448" s="1"/>
      <c r="I448" s="1"/>
      <c r="J448" s="1"/>
      <c r="K448" s="1"/>
      <c r="L448" s="1"/>
      <c r="M448" s="1"/>
      <c r="N448" s="1"/>
      <c r="O448" s="81"/>
    </row>
    <row r="449" spans="7:15" x14ac:dyDescent="0.25">
      <c r="G449" s="1"/>
      <c r="H449" s="1"/>
      <c r="I449" s="1"/>
      <c r="J449" s="1"/>
      <c r="K449" s="1"/>
      <c r="L449" s="1"/>
      <c r="M449" s="1"/>
      <c r="N449" s="1"/>
      <c r="O449" s="81"/>
    </row>
    <row r="450" spans="7:15" x14ac:dyDescent="0.25">
      <c r="G450" s="1"/>
      <c r="H450" s="1"/>
      <c r="I450" s="1"/>
      <c r="J450" s="1"/>
      <c r="K450" s="1"/>
      <c r="L450" s="1"/>
      <c r="M450" s="1"/>
      <c r="N450" s="1"/>
      <c r="O450" s="81"/>
    </row>
    <row r="451" spans="7:15" x14ac:dyDescent="0.25">
      <c r="G451" s="1"/>
      <c r="H451" s="1"/>
      <c r="I451" s="1"/>
      <c r="J451" s="1"/>
      <c r="K451" s="1"/>
      <c r="L451" s="1"/>
      <c r="M451" s="1"/>
      <c r="N451" s="1"/>
      <c r="O451" s="81"/>
    </row>
    <row r="452" spans="7:15" x14ac:dyDescent="0.25">
      <c r="G452" s="1"/>
      <c r="H452" s="1"/>
      <c r="I452" s="1"/>
      <c r="J452" s="1"/>
      <c r="K452" s="1"/>
      <c r="L452" s="1"/>
      <c r="M452" s="1"/>
      <c r="N452" s="1"/>
      <c r="O452" s="81"/>
    </row>
    <row r="453" spans="7:15" x14ac:dyDescent="0.25">
      <c r="G453" s="1"/>
      <c r="H453" s="1"/>
      <c r="I453" s="1"/>
      <c r="J453" s="1"/>
      <c r="K453" s="1"/>
      <c r="L453" s="1"/>
      <c r="M453" s="1"/>
      <c r="N453" s="1"/>
      <c r="O453" s="81"/>
    </row>
    <row r="454" spans="7:15" x14ac:dyDescent="0.25">
      <c r="G454" s="1"/>
      <c r="H454" s="1"/>
      <c r="I454" s="1"/>
      <c r="J454" s="1"/>
      <c r="K454" s="1"/>
      <c r="L454" s="1"/>
      <c r="M454" s="1"/>
      <c r="N454" s="1"/>
      <c r="O454" s="81"/>
    </row>
    <row r="455" spans="7:15" x14ac:dyDescent="0.25">
      <c r="G455" s="1"/>
      <c r="H455" s="1"/>
      <c r="I455" s="1"/>
      <c r="J455" s="1"/>
      <c r="K455" s="1"/>
      <c r="L455" s="1"/>
      <c r="M455" s="1"/>
      <c r="N455" s="1"/>
      <c r="O455" s="81"/>
    </row>
    <row r="456" spans="7:15" x14ac:dyDescent="0.25">
      <c r="G456" s="1"/>
      <c r="H456" s="1"/>
      <c r="I456" s="1"/>
      <c r="J456" s="1"/>
      <c r="K456" s="1"/>
      <c r="L456" s="1"/>
      <c r="M456" s="1"/>
      <c r="N456" s="1"/>
      <c r="O456" s="81"/>
    </row>
    <row r="457" spans="7:15" x14ac:dyDescent="0.25">
      <c r="G457" s="1"/>
      <c r="H457" s="1"/>
      <c r="I457" s="1"/>
      <c r="J457" s="1"/>
      <c r="K457" s="1"/>
      <c r="L457" s="1"/>
      <c r="M457" s="1"/>
      <c r="N457" s="1"/>
      <c r="O457" s="81"/>
    </row>
    <row r="458" spans="7:15" x14ac:dyDescent="0.25">
      <c r="G458" s="1"/>
      <c r="H458" s="1"/>
      <c r="I458" s="1"/>
      <c r="J458" s="1"/>
      <c r="K458" s="1"/>
      <c r="L458" s="1"/>
      <c r="M458" s="1"/>
      <c r="N458" s="1"/>
      <c r="O458" s="81"/>
    </row>
    <row r="459" spans="7:15" x14ac:dyDescent="0.25">
      <c r="G459" s="1"/>
      <c r="H459" s="1"/>
      <c r="I459" s="1"/>
      <c r="J459" s="1"/>
      <c r="K459" s="1"/>
      <c r="L459" s="1"/>
      <c r="M459" s="1"/>
      <c r="N459" s="1"/>
      <c r="O459" s="81"/>
    </row>
    <row r="460" spans="7:15" x14ac:dyDescent="0.25">
      <c r="G460" s="1"/>
      <c r="H460" s="1"/>
      <c r="I460" s="1"/>
      <c r="J460" s="1"/>
      <c r="K460" s="1"/>
      <c r="L460" s="1"/>
      <c r="M460" s="1"/>
      <c r="N460" s="1"/>
      <c r="O460" s="81"/>
    </row>
    <row r="461" spans="7:15" x14ac:dyDescent="0.25">
      <c r="G461" s="1"/>
      <c r="H461" s="1"/>
      <c r="I461" s="1"/>
      <c r="J461" s="1"/>
      <c r="K461" s="1"/>
      <c r="L461" s="1"/>
      <c r="M461" s="1"/>
      <c r="N461" s="1"/>
      <c r="O461" s="81"/>
    </row>
    <row r="462" spans="7:15" x14ac:dyDescent="0.25">
      <c r="G462" s="1"/>
      <c r="H462" s="1"/>
      <c r="I462" s="1"/>
      <c r="J462" s="1"/>
      <c r="K462" s="1"/>
      <c r="L462" s="1"/>
      <c r="M462" s="1"/>
      <c r="N462" s="1"/>
      <c r="O462" s="81"/>
    </row>
    <row r="463" spans="7:15" x14ac:dyDescent="0.25">
      <c r="G463" s="1"/>
      <c r="H463" s="1"/>
      <c r="I463" s="1"/>
      <c r="J463" s="1"/>
      <c r="K463" s="1"/>
      <c r="L463" s="1"/>
      <c r="M463" s="1"/>
      <c r="N463" s="1"/>
      <c r="O463" s="81"/>
    </row>
    <row r="464" spans="7:15" x14ac:dyDescent="0.25">
      <c r="G464" s="1"/>
      <c r="H464" s="1"/>
      <c r="I464" s="1"/>
      <c r="J464" s="1"/>
      <c r="K464" s="1"/>
      <c r="L464" s="1"/>
      <c r="M464" s="1"/>
      <c r="N464" s="1"/>
      <c r="O464" s="81"/>
    </row>
    <row r="465" spans="7:15" x14ac:dyDescent="0.25">
      <c r="G465" s="1"/>
      <c r="H465" s="1"/>
      <c r="I465" s="1"/>
      <c r="J465" s="1"/>
      <c r="K465" s="1"/>
      <c r="L465" s="1"/>
      <c r="M465" s="1"/>
      <c r="N465" s="1"/>
      <c r="O465" s="81"/>
    </row>
    <row r="466" spans="7:15" x14ac:dyDescent="0.25">
      <c r="G466" s="1"/>
      <c r="H466" s="1"/>
      <c r="I466" s="1"/>
      <c r="J466" s="1"/>
      <c r="K466" s="1"/>
      <c r="L466" s="1"/>
      <c r="M466" s="1"/>
      <c r="N466" s="1"/>
      <c r="O466" s="81"/>
    </row>
    <row r="467" spans="7:15" x14ac:dyDescent="0.25">
      <c r="G467" s="1"/>
      <c r="H467" s="1"/>
      <c r="I467" s="1"/>
      <c r="J467" s="1"/>
      <c r="K467" s="1"/>
      <c r="L467" s="1"/>
      <c r="M467" s="1"/>
      <c r="N467" s="1"/>
      <c r="O467" s="81"/>
    </row>
    <row r="468" spans="7:15" x14ac:dyDescent="0.25">
      <c r="G468" s="1"/>
      <c r="H468" s="1"/>
      <c r="I468" s="1"/>
      <c r="J468" s="1"/>
      <c r="K468" s="1"/>
      <c r="L468" s="1"/>
      <c r="M468" s="1"/>
      <c r="N468" s="1"/>
      <c r="O468" s="81"/>
    </row>
    <row r="469" spans="7:15" x14ac:dyDescent="0.25">
      <c r="G469" s="1"/>
      <c r="H469" s="1"/>
      <c r="I469" s="1"/>
      <c r="J469" s="1"/>
      <c r="K469" s="1"/>
      <c r="L469" s="1"/>
      <c r="M469" s="1"/>
      <c r="N469" s="1"/>
      <c r="O469" s="81"/>
    </row>
    <row r="470" spans="7:15" x14ac:dyDescent="0.25">
      <c r="G470" s="1"/>
      <c r="H470" s="1"/>
      <c r="I470" s="1"/>
      <c r="J470" s="1"/>
      <c r="K470" s="1"/>
      <c r="L470" s="1"/>
      <c r="M470" s="1"/>
      <c r="N470" s="1"/>
      <c r="O470" s="81"/>
    </row>
    <row r="471" spans="7:15" x14ac:dyDescent="0.25">
      <c r="G471" s="1"/>
      <c r="H471" s="1"/>
      <c r="I471" s="1"/>
      <c r="J471" s="1"/>
      <c r="K471" s="1"/>
      <c r="L471" s="1"/>
      <c r="M471" s="1"/>
      <c r="N471" s="1"/>
      <c r="O471" s="81"/>
    </row>
    <row r="472" spans="7:15" x14ac:dyDescent="0.25">
      <c r="G472" s="1"/>
      <c r="H472" s="1"/>
      <c r="I472" s="1"/>
      <c r="J472" s="1"/>
      <c r="K472" s="1"/>
      <c r="L472" s="1"/>
      <c r="M472" s="1"/>
      <c r="N472" s="1"/>
      <c r="O472" s="81"/>
    </row>
    <row r="473" spans="7:15" x14ac:dyDescent="0.25">
      <c r="G473" s="1"/>
      <c r="H473" s="1"/>
      <c r="I473" s="1"/>
      <c r="J473" s="1"/>
      <c r="K473" s="1"/>
      <c r="L473" s="1"/>
      <c r="M473" s="1"/>
      <c r="N473" s="1"/>
      <c r="O473" s="81"/>
    </row>
    <row r="474" spans="7:15" x14ac:dyDescent="0.25">
      <c r="G474" s="1"/>
      <c r="H474" s="1"/>
      <c r="I474" s="1"/>
      <c r="J474" s="1"/>
      <c r="K474" s="1"/>
      <c r="L474" s="1"/>
      <c r="M474" s="1"/>
      <c r="N474" s="1"/>
      <c r="O474" s="81"/>
    </row>
    <row r="475" spans="7:15" x14ac:dyDescent="0.25">
      <c r="G475" s="1"/>
      <c r="H475" s="1"/>
      <c r="I475" s="1"/>
      <c r="J475" s="1"/>
      <c r="K475" s="1"/>
      <c r="L475" s="1"/>
      <c r="M475" s="1"/>
      <c r="N475" s="1"/>
      <c r="O475" s="81"/>
    </row>
    <row r="476" spans="7:15" x14ac:dyDescent="0.25">
      <c r="G476" s="1"/>
      <c r="H476" s="1"/>
      <c r="I476" s="1"/>
      <c r="J476" s="1"/>
      <c r="K476" s="1"/>
      <c r="L476" s="1"/>
      <c r="M476" s="1"/>
      <c r="N476" s="1"/>
      <c r="O476" s="81"/>
    </row>
    <row r="477" spans="7:15" x14ac:dyDescent="0.25">
      <c r="G477" s="1"/>
      <c r="H477" s="1"/>
      <c r="I477" s="1"/>
      <c r="J477" s="1"/>
      <c r="K477" s="1"/>
      <c r="L477" s="1"/>
      <c r="M477" s="1"/>
      <c r="N477" s="1"/>
      <c r="O477" s="81"/>
    </row>
    <row r="478" spans="7:15" x14ac:dyDescent="0.25">
      <c r="G478" s="1"/>
      <c r="H478" s="1"/>
      <c r="I478" s="1"/>
      <c r="J478" s="1"/>
      <c r="K478" s="1"/>
      <c r="L478" s="1"/>
      <c r="M478" s="1"/>
      <c r="N478" s="1"/>
      <c r="O478" s="81"/>
    </row>
    <row r="479" spans="7:15" x14ac:dyDescent="0.25">
      <c r="G479" s="1"/>
      <c r="H479" s="1"/>
      <c r="I479" s="1"/>
      <c r="J479" s="1"/>
      <c r="K479" s="1"/>
      <c r="L479" s="1"/>
      <c r="M479" s="1"/>
      <c r="N479" s="1"/>
      <c r="O479" s="81"/>
    </row>
    <row r="480" spans="7:15" x14ac:dyDescent="0.25">
      <c r="G480" s="1"/>
      <c r="H480" s="1"/>
      <c r="I480" s="1"/>
      <c r="J480" s="1"/>
      <c r="K480" s="1"/>
      <c r="L480" s="1"/>
      <c r="M480" s="1"/>
      <c r="N480" s="1"/>
      <c r="O480" s="81"/>
    </row>
    <row r="481" spans="7:15" x14ac:dyDescent="0.25">
      <c r="G481" s="1"/>
      <c r="H481" s="1"/>
      <c r="I481" s="1"/>
      <c r="J481" s="1"/>
      <c r="K481" s="1"/>
      <c r="L481" s="1"/>
      <c r="M481" s="1"/>
      <c r="N481" s="1"/>
      <c r="O481" s="81"/>
    </row>
    <row r="482" spans="7:15" x14ac:dyDescent="0.25">
      <c r="G482" s="1"/>
      <c r="H482" s="1"/>
      <c r="I482" s="1"/>
      <c r="J482" s="1"/>
      <c r="K482" s="1"/>
      <c r="L482" s="1"/>
      <c r="M482" s="1"/>
      <c r="N482" s="1"/>
      <c r="O482" s="81"/>
    </row>
    <row r="483" spans="7:15" x14ac:dyDescent="0.25">
      <c r="G483" s="1"/>
      <c r="H483" s="1"/>
      <c r="I483" s="1"/>
      <c r="J483" s="1"/>
      <c r="K483" s="1"/>
      <c r="L483" s="1"/>
      <c r="M483" s="1"/>
      <c r="N483" s="1"/>
      <c r="O483" s="81"/>
    </row>
    <row r="484" spans="7:15" x14ac:dyDescent="0.25">
      <c r="G484" s="1"/>
      <c r="H484" s="1"/>
      <c r="I484" s="1"/>
      <c r="J484" s="1"/>
      <c r="K484" s="1"/>
      <c r="L484" s="1"/>
      <c r="M484" s="1"/>
      <c r="N484" s="1"/>
      <c r="O484" s="81"/>
    </row>
    <row r="485" spans="7:15" x14ac:dyDescent="0.25">
      <c r="G485" s="1"/>
      <c r="H485" s="1"/>
      <c r="I485" s="1"/>
      <c r="J485" s="1"/>
      <c r="K485" s="1"/>
      <c r="L485" s="1"/>
      <c r="M485" s="1"/>
      <c r="N485" s="1"/>
      <c r="O485" s="81"/>
    </row>
    <row r="486" spans="7:15" x14ac:dyDescent="0.25">
      <c r="G486" s="1"/>
      <c r="H486" s="1"/>
      <c r="I486" s="1"/>
      <c r="J486" s="1"/>
      <c r="K486" s="1"/>
      <c r="L486" s="1"/>
      <c r="M486" s="1"/>
      <c r="N486" s="1"/>
      <c r="O486" s="81"/>
    </row>
    <row r="487" spans="7:15" x14ac:dyDescent="0.25">
      <c r="G487" s="1"/>
      <c r="H487" s="1"/>
      <c r="I487" s="1"/>
      <c r="J487" s="1"/>
      <c r="K487" s="1"/>
      <c r="L487" s="1"/>
      <c r="M487" s="1"/>
      <c r="N487" s="1"/>
      <c r="O487" s="81"/>
    </row>
    <row r="488" spans="7:15" x14ac:dyDescent="0.25">
      <c r="G488" s="1"/>
      <c r="H488" s="1"/>
      <c r="I488" s="1"/>
      <c r="J488" s="1"/>
      <c r="K488" s="1"/>
      <c r="L488" s="1"/>
      <c r="M488" s="1"/>
      <c r="N488" s="1"/>
      <c r="O488" s="81"/>
    </row>
    <row r="489" spans="7:15" x14ac:dyDescent="0.25">
      <c r="G489" s="1"/>
      <c r="H489" s="1"/>
      <c r="I489" s="1"/>
      <c r="J489" s="1"/>
      <c r="K489" s="1"/>
      <c r="L489" s="1"/>
      <c r="M489" s="1"/>
      <c r="N489" s="1"/>
      <c r="O489" s="81"/>
    </row>
    <row r="490" spans="7:15" x14ac:dyDescent="0.25">
      <c r="G490" s="1"/>
      <c r="H490" s="1"/>
      <c r="I490" s="1"/>
      <c r="J490" s="1"/>
      <c r="K490" s="1"/>
      <c r="L490" s="1"/>
      <c r="M490" s="1"/>
      <c r="N490" s="1"/>
      <c r="O490" s="81"/>
    </row>
    <row r="491" spans="7:15" x14ac:dyDescent="0.25">
      <c r="G491" s="1"/>
      <c r="H491" s="1"/>
      <c r="I491" s="1"/>
      <c r="J491" s="1"/>
      <c r="K491" s="1"/>
      <c r="L491" s="1"/>
      <c r="M491" s="1"/>
      <c r="N491" s="1"/>
      <c r="O491" s="81"/>
    </row>
    <row r="492" spans="7:15" x14ac:dyDescent="0.25">
      <c r="G492" s="1"/>
      <c r="H492" s="1"/>
      <c r="I492" s="1"/>
      <c r="J492" s="1"/>
      <c r="K492" s="1"/>
      <c r="L492" s="1"/>
      <c r="M492" s="1"/>
      <c r="N492" s="1"/>
      <c r="O492" s="81"/>
    </row>
    <row r="493" spans="7:15" x14ac:dyDescent="0.25">
      <c r="G493" s="1"/>
      <c r="H493" s="1"/>
      <c r="I493" s="1"/>
      <c r="J493" s="1"/>
      <c r="K493" s="1"/>
      <c r="L493" s="1"/>
      <c r="M493" s="1"/>
      <c r="N493" s="1"/>
      <c r="O493" s="81"/>
    </row>
    <row r="494" spans="7:15" x14ac:dyDescent="0.25">
      <c r="G494" s="1"/>
      <c r="H494" s="1"/>
      <c r="I494" s="1"/>
      <c r="J494" s="1"/>
      <c r="K494" s="1"/>
      <c r="L494" s="1"/>
      <c r="M494" s="1"/>
      <c r="N494" s="1"/>
      <c r="O494" s="81"/>
    </row>
    <row r="495" spans="7:15" x14ac:dyDescent="0.25">
      <c r="G495" s="1"/>
      <c r="H495" s="1"/>
      <c r="I495" s="1"/>
      <c r="J495" s="1"/>
      <c r="K495" s="1"/>
      <c r="L495" s="1"/>
      <c r="M495" s="1"/>
      <c r="N495" s="1"/>
      <c r="O495" s="81"/>
    </row>
    <row r="496" spans="7:15" x14ac:dyDescent="0.25">
      <c r="G496" s="1"/>
      <c r="H496" s="1"/>
      <c r="I496" s="1"/>
      <c r="J496" s="1"/>
      <c r="K496" s="1"/>
      <c r="L496" s="1"/>
      <c r="M496" s="1"/>
      <c r="N496" s="1"/>
      <c r="O496" s="81"/>
    </row>
    <row r="497" spans="7:15" x14ac:dyDescent="0.25">
      <c r="G497" s="1"/>
      <c r="H497" s="1"/>
      <c r="I497" s="1"/>
      <c r="J497" s="1"/>
      <c r="K497" s="1"/>
      <c r="L497" s="1"/>
      <c r="M497" s="1"/>
      <c r="N497" s="1"/>
      <c r="O497" s="81"/>
    </row>
    <row r="498" spans="7:15" x14ac:dyDescent="0.25">
      <c r="G498" s="1"/>
      <c r="H498" s="1"/>
      <c r="I498" s="1"/>
      <c r="J498" s="1"/>
      <c r="K498" s="1"/>
      <c r="L498" s="1"/>
      <c r="M498" s="1"/>
      <c r="N498" s="1"/>
      <c r="O498" s="81"/>
    </row>
    <row r="499" spans="7:15" x14ac:dyDescent="0.25">
      <c r="G499" s="1"/>
      <c r="H499" s="1"/>
      <c r="I499" s="1"/>
      <c r="J499" s="1"/>
      <c r="K499" s="1"/>
      <c r="L499" s="1"/>
      <c r="M499" s="1"/>
      <c r="N499" s="1"/>
      <c r="O499" s="81"/>
    </row>
    <row r="500" spans="7:15" x14ac:dyDescent="0.25">
      <c r="G500" s="1"/>
      <c r="H500" s="1"/>
      <c r="I500" s="1"/>
      <c r="J500" s="1"/>
      <c r="K500" s="1"/>
      <c r="L500" s="1"/>
      <c r="M500" s="1"/>
      <c r="N500" s="1"/>
      <c r="O500" s="81"/>
    </row>
    <row r="501" spans="7:15" x14ac:dyDescent="0.25">
      <c r="G501" s="1"/>
      <c r="H501" s="1"/>
      <c r="I501" s="1"/>
      <c r="J501" s="1"/>
      <c r="K501" s="1"/>
      <c r="L501" s="1"/>
      <c r="M501" s="1"/>
      <c r="N501" s="1"/>
      <c r="O501" s="81"/>
    </row>
    <row r="502" spans="7:15" x14ac:dyDescent="0.25">
      <c r="G502" s="1"/>
      <c r="H502" s="1"/>
      <c r="I502" s="1"/>
      <c r="J502" s="1"/>
      <c r="K502" s="1"/>
      <c r="L502" s="1"/>
      <c r="M502" s="1"/>
      <c r="N502" s="1"/>
      <c r="O502" s="81"/>
    </row>
    <row r="503" spans="7:15" x14ac:dyDescent="0.25">
      <c r="G503" s="1"/>
      <c r="H503" s="1"/>
      <c r="I503" s="1"/>
      <c r="J503" s="1"/>
      <c r="K503" s="1"/>
      <c r="L503" s="1"/>
      <c r="M503" s="1"/>
      <c r="N503" s="1"/>
      <c r="O503" s="81"/>
    </row>
    <row r="504" spans="7:15" x14ac:dyDescent="0.25">
      <c r="G504" s="1"/>
      <c r="H504" s="1"/>
      <c r="I504" s="1"/>
      <c r="J504" s="1"/>
      <c r="K504" s="1"/>
      <c r="L504" s="1"/>
      <c r="M504" s="1"/>
      <c r="N504" s="1"/>
      <c r="O504" s="81"/>
    </row>
    <row r="505" spans="7:15" x14ac:dyDescent="0.25">
      <c r="G505" s="1"/>
      <c r="H505" s="1"/>
      <c r="I505" s="1"/>
      <c r="J505" s="1"/>
      <c r="K505" s="1"/>
      <c r="L505" s="1"/>
      <c r="M505" s="1"/>
      <c r="N505" s="1"/>
      <c r="O505" s="81"/>
    </row>
    <row r="506" spans="7:15" x14ac:dyDescent="0.25">
      <c r="G506" s="1"/>
      <c r="H506" s="1"/>
      <c r="I506" s="1"/>
      <c r="J506" s="1"/>
      <c r="K506" s="1"/>
      <c r="L506" s="1"/>
      <c r="M506" s="1"/>
      <c r="N506" s="1"/>
      <c r="O506" s="81"/>
    </row>
    <row r="507" spans="7:15" x14ac:dyDescent="0.25">
      <c r="G507" s="1"/>
      <c r="H507" s="1"/>
      <c r="I507" s="1"/>
      <c r="J507" s="1"/>
      <c r="K507" s="1"/>
      <c r="L507" s="1"/>
      <c r="M507" s="1"/>
      <c r="N507" s="1"/>
      <c r="O507" s="81"/>
    </row>
    <row r="508" spans="7:15" x14ac:dyDescent="0.25">
      <c r="G508" s="1"/>
      <c r="H508" s="1"/>
      <c r="I508" s="1"/>
      <c r="J508" s="1"/>
      <c r="K508" s="1"/>
      <c r="L508" s="1"/>
      <c r="M508" s="1"/>
      <c r="N508" s="1"/>
      <c r="O508" s="81"/>
    </row>
    <row r="509" spans="7:15" x14ac:dyDescent="0.25">
      <c r="G509" s="1"/>
      <c r="H509" s="1"/>
      <c r="I509" s="1"/>
      <c r="J509" s="1"/>
      <c r="K509" s="1"/>
      <c r="L509" s="1"/>
      <c r="M509" s="1"/>
      <c r="N509" s="1"/>
      <c r="O509" s="81"/>
    </row>
    <row r="510" spans="7:15" x14ac:dyDescent="0.25">
      <c r="G510" s="1"/>
      <c r="H510" s="1"/>
      <c r="I510" s="1"/>
      <c r="J510" s="1"/>
      <c r="K510" s="1"/>
      <c r="L510" s="1"/>
      <c r="M510" s="1"/>
      <c r="N510" s="1"/>
      <c r="O510" s="81"/>
    </row>
    <row r="511" spans="7:15" x14ac:dyDescent="0.25">
      <c r="G511" s="1"/>
      <c r="H511" s="1"/>
      <c r="I511" s="1"/>
      <c r="J511" s="1"/>
      <c r="K511" s="1"/>
      <c r="L511" s="1"/>
      <c r="M511" s="1"/>
      <c r="N511" s="1"/>
      <c r="O511" s="81"/>
    </row>
    <row r="512" spans="7:15" x14ac:dyDescent="0.25">
      <c r="G512" s="1"/>
      <c r="H512" s="1"/>
      <c r="I512" s="1"/>
      <c r="J512" s="1"/>
      <c r="K512" s="1"/>
      <c r="L512" s="1"/>
      <c r="M512" s="1"/>
      <c r="N512" s="1"/>
      <c r="O512" s="81"/>
    </row>
    <row r="513" spans="7:15" x14ac:dyDescent="0.25">
      <c r="G513" s="1"/>
      <c r="H513" s="1"/>
      <c r="I513" s="1"/>
      <c r="J513" s="1"/>
      <c r="K513" s="1"/>
      <c r="L513" s="1"/>
      <c r="M513" s="1"/>
      <c r="N513" s="1"/>
      <c r="O513" s="81"/>
    </row>
    <row r="514" spans="7:15" x14ac:dyDescent="0.25">
      <c r="G514" s="1"/>
      <c r="H514" s="1"/>
      <c r="I514" s="1"/>
      <c r="J514" s="1"/>
      <c r="K514" s="1"/>
      <c r="L514" s="1"/>
      <c r="M514" s="1"/>
      <c r="N514" s="1"/>
      <c r="O514" s="81"/>
    </row>
    <row r="515" spans="7:15" x14ac:dyDescent="0.25">
      <c r="G515" s="1"/>
      <c r="H515" s="1"/>
      <c r="I515" s="1"/>
      <c r="J515" s="1"/>
      <c r="K515" s="1"/>
      <c r="L515" s="1"/>
      <c r="M515" s="1"/>
      <c r="N515" s="1"/>
      <c r="O515" s="81"/>
    </row>
    <row r="516" spans="7:15" x14ac:dyDescent="0.25">
      <c r="G516" s="1"/>
      <c r="H516" s="1"/>
      <c r="I516" s="1"/>
      <c r="J516" s="1"/>
      <c r="K516" s="1"/>
      <c r="L516" s="1"/>
      <c r="M516" s="1"/>
      <c r="N516" s="1"/>
      <c r="O516" s="81"/>
    </row>
    <row r="517" spans="7:15" x14ac:dyDescent="0.25">
      <c r="G517" s="1"/>
      <c r="H517" s="1"/>
      <c r="I517" s="1"/>
      <c r="J517" s="1"/>
      <c r="K517" s="1"/>
      <c r="L517" s="1"/>
      <c r="M517" s="1"/>
      <c r="N517" s="1"/>
      <c r="O517" s="81"/>
    </row>
    <row r="518" spans="7:15" x14ac:dyDescent="0.25">
      <c r="G518" s="1"/>
      <c r="H518" s="1"/>
      <c r="I518" s="1"/>
      <c r="J518" s="1"/>
      <c r="K518" s="1"/>
      <c r="L518" s="1"/>
      <c r="M518" s="1"/>
      <c r="N518" s="1"/>
      <c r="O518" s="81"/>
    </row>
    <row r="519" spans="7:15" x14ac:dyDescent="0.25">
      <c r="G519" s="1"/>
      <c r="H519" s="1"/>
      <c r="I519" s="1"/>
      <c r="J519" s="1"/>
      <c r="K519" s="1"/>
      <c r="L519" s="1"/>
      <c r="M519" s="1"/>
      <c r="N519" s="1"/>
      <c r="O519" s="81"/>
    </row>
    <row r="520" spans="7:15" x14ac:dyDescent="0.25">
      <c r="G520" s="1"/>
      <c r="H520" s="1"/>
      <c r="I520" s="1"/>
      <c r="J520" s="1"/>
      <c r="K520" s="1"/>
      <c r="L520" s="1"/>
      <c r="M520" s="1"/>
      <c r="N520" s="1"/>
      <c r="O520" s="81"/>
    </row>
    <row r="521" spans="7:15" x14ac:dyDescent="0.25">
      <c r="G521" s="1"/>
      <c r="H521" s="1"/>
      <c r="I521" s="1"/>
      <c r="J521" s="1"/>
      <c r="K521" s="1"/>
      <c r="L521" s="1"/>
      <c r="M521" s="1"/>
      <c r="N521" s="1"/>
      <c r="O521" s="81"/>
    </row>
    <row r="522" spans="7:15" x14ac:dyDescent="0.25">
      <c r="G522" s="1"/>
      <c r="H522" s="1"/>
      <c r="I522" s="1"/>
      <c r="J522" s="1"/>
      <c r="K522" s="1"/>
      <c r="L522" s="1"/>
      <c r="M522" s="1"/>
      <c r="N522" s="1"/>
      <c r="O522" s="81"/>
    </row>
    <row r="523" spans="7:15" x14ac:dyDescent="0.25">
      <c r="G523" s="1"/>
      <c r="H523" s="1"/>
      <c r="I523" s="1"/>
      <c r="J523" s="1"/>
      <c r="K523" s="1"/>
      <c r="L523" s="1"/>
      <c r="M523" s="1"/>
      <c r="N523" s="1"/>
      <c r="O523" s="81"/>
    </row>
    <row r="524" spans="7:15" x14ac:dyDescent="0.25">
      <c r="G524" s="1"/>
      <c r="H524" s="1"/>
      <c r="I524" s="1"/>
      <c r="J524" s="1"/>
      <c r="K524" s="1"/>
      <c r="L524" s="1"/>
      <c r="M524" s="1"/>
      <c r="N524" s="1"/>
      <c r="O524" s="81"/>
    </row>
    <row r="525" spans="7:15" x14ac:dyDescent="0.25">
      <c r="G525" s="1"/>
      <c r="H525" s="1"/>
      <c r="I525" s="1"/>
      <c r="J525" s="1"/>
      <c r="K525" s="1"/>
      <c r="L525" s="1"/>
      <c r="M525" s="1"/>
      <c r="N525" s="1"/>
      <c r="O525" s="81"/>
    </row>
    <row r="526" spans="7:15" x14ac:dyDescent="0.25">
      <c r="G526" s="1"/>
      <c r="H526" s="1"/>
      <c r="I526" s="1"/>
      <c r="J526" s="1"/>
      <c r="K526" s="1"/>
      <c r="L526" s="1"/>
      <c r="M526" s="1"/>
      <c r="N526" s="1"/>
      <c r="O526" s="81"/>
    </row>
    <row r="527" spans="7:15" x14ac:dyDescent="0.25">
      <c r="G527" s="1"/>
      <c r="H527" s="1"/>
      <c r="I527" s="1"/>
      <c r="J527" s="1"/>
      <c r="K527" s="1"/>
      <c r="L527" s="1"/>
      <c r="M527" s="1"/>
      <c r="N527" s="1"/>
      <c r="O527" s="81"/>
    </row>
    <row r="528" spans="7:15" x14ac:dyDescent="0.25">
      <c r="G528" s="1"/>
      <c r="H528" s="1"/>
      <c r="I528" s="1"/>
      <c r="J528" s="1"/>
      <c r="K528" s="1"/>
      <c r="L528" s="1"/>
      <c r="M528" s="1"/>
      <c r="N528" s="1"/>
      <c r="O528" s="81"/>
    </row>
    <row r="529" spans="7:15" x14ac:dyDescent="0.25">
      <c r="G529" s="1"/>
      <c r="H529" s="1"/>
      <c r="I529" s="1"/>
      <c r="J529" s="1"/>
      <c r="K529" s="1"/>
      <c r="L529" s="1"/>
      <c r="M529" s="1"/>
      <c r="N529" s="1"/>
      <c r="O529" s="81"/>
    </row>
    <row r="530" spans="7:15" x14ac:dyDescent="0.25">
      <c r="G530" s="1"/>
      <c r="H530" s="1"/>
      <c r="I530" s="1"/>
      <c r="J530" s="1"/>
      <c r="K530" s="1"/>
      <c r="L530" s="1"/>
      <c r="M530" s="1"/>
      <c r="N530" s="1"/>
      <c r="O530" s="81"/>
    </row>
    <row r="531" spans="7:15" x14ac:dyDescent="0.25">
      <c r="G531" s="1"/>
      <c r="H531" s="1"/>
      <c r="I531" s="1"/>
      <c r="J531" s="1"/>
      <c r="K531" s="1"/>
      <c r="L531" s="1"/>
      <c r="M531" s="1"/>
      <c r="N531" s="1"/>
      <c r="O531" s="81"/>
    </row>
    <row r="532" spans="7:15" x14ac:dyDescent="0.25">
      <c r="G532" s="1"/>
      <c r="H532" s="1"/>
      <c r="I532" s="1"/>
      <c r="J532" s="1"/>
      <c r="K532" s="1"/>
      <c r="L532" s="1"/>
      <c r="M532" s="1"/>
      <c r="N532" s="1"/>
      <c r="O532" s="81"/>
    </row>
    <row r="533" spans="7:15" x14ac:dyDescent="0.25">
      <c r="G533" s="1"/>
      <c r="H533" s="1"/>
      <c r="I533" s="1"/>
      <c r="J533" s="1"/>
      <c r="K533" s="1"/>
      <c r="L533" s="1"/>
      <c r="M533" s="1"/>
      <c r="N533" s="1"/>
      <c r="O533" s="81"/>
    </row>
    <row r="534" spans="7:15" x14ac:dyDescent="0.25">
      <c r="G534" s="1"/>
      <c r="H534" s="1"/>
      <c r="I534" s="1"/>
      <c r="J534" s="1"/>
      <c r="K534" s="1"/>
      <c r="L534" s="1"/>
      <c r="M534" s="1"/>
      <c r="N534" s="1"/>
      <c r="O534" s="81"/>
    </row>
    <row r="535" spans="7:15" x14ac:dyDescent="0.25">
      <c r="G535" s="1"/>
      <c r="H535" s="1"/>
      <c r="I535" s="1"/>
      <c r="J535" s="1"/>
      <c r="K535" s="1"/>
      <c r="L535" s="1"/>
      <c r="M535" s="1"/>
      <c r="N535" s="1"/>
      <c r="O535" s="81"/>
    </row>
    <row r="536" spans="7:15" x14ac:dyDescent="0.25">
      <c r="G536" s="1"/>
      <c r="H536" s="1"/>
      <c r="I536" s="1"/>
      <c r="J536" s="1"/>
      <c r="K536" s="1"/>
      <c r="L536" s="1"/>
      <c r="M536" s="1"/>
      <c r="N536" s="1"/>
      <c r="O536" s="81"/>
    </row>
    <row r="537" spans="7:15" x14ac:dyDescent="0.25">
      <c r="G537" s="1"/>
      <c r="H537" s="1"/>
      <c r="I537" s="1"/>
      <c r="J537" s="1"/>
      <c r="K537" s="1"/>
      <c r="L537" s="1"/>
      <c r="M537" s="1"/>
      <c r="N537" s="1"/>
      <c r="O537" s="81"/>
    </row>
    <row r="538" spans="7:15" x14ac:dyDescent="0.25">
      <c r="G538" s="1"/>
      <c r="H538" s="1"/>
      <c r="I538" s="1"/>
      <c r="J538" s="1"/>
      <c r="K538" s="1"/>
      <c r="L538" s="1"/>
      <c r="M538" s="1"/>
      <c r="N538" s="1"/>
      <c r="O538" s="81"/>
    </row>
    <row r="539" spans="7:15" x14ac:dyDescent="0.25">
      <c r="G539" s="1"/>
      <c r="H539" s="1"/>
      <c r="I539" s="1"/>
      <c r="J539" s="1"/>
      <c r="K539" s="1"/>
      <c r="L539" s="1"/>
      <c r="M539" s="1"/>
      <c r="N539" s="1"/>
      <c r="O539" s="81"/>
    </row>
    <row r="540" spans="7:15" x14ac:dyDescent="0.25">
      <c r="G540" s="1"/>
      <c r="H540" s="1"/>
      <c r="I540" s="1"/>
      <c r="J540" s="1"/>
      <c r="K540" s="1"/>
      <c r="L540" s="1"/>
      <c r="M540" s="1"/>
      <c r="N540" s="1"/>
      <c r="O540" s="81"/>
    </row>
    <row r="541" spans="7:15" x14ac:dyDescent="0.25">
      <c r="G541" s="1"/>
      <c r="H541" s="1"/>
      <c r="I541" s="1"/>
      <c r="J541" s="1"/>
      <c r="K541" s="1"/>
      <c r="L541" s="1"/>
      <c r="M541" s="1"/>
      <c r="N541" s="1"/>
      <c r="O541" s="81"/>
    </row>
    <row r="542" spans="7:15" x14ac:dyDescent="0.25">
      <c r="G542" s="1"/>
      <c r="H542" s="1"/>
      <c r="I542" s="1"/>
      <c r="J542" s="1"/>
      <c r="K542" s="1"/>
      <c r="L542" s="1"/>
      <c r="M542" s="1"/>
      <c r="N542" s="1"/>
      <c r="O542" s="81"/>
    </row>
    <row r="543" spans="7:15" x14ac:dyDescent="0.25">
      <c r="G543" s="1"/>
      <c r="H543" s="1"/>
      <c r="I543" s="1"/>
      <c r="J543" s="1"/>
      <c r="K543" s="1"/>
      <c r="L543" s="1"/>
      <c r="M543" s="1"/>
      <c r="N543" s="1"/>
      <c r="O543" s="81"/>
    </row>
    <row r="544" spans="7:15" x14ac:dyDescent="0.25">
      <c r="G544" s="1"/>
      <c r="H544" s="1"/>
      <c r="I544" s="1"/>
      <c r="J544" s="1"/>
      <c r="K544" s="1"/>
      <c r="L544" s="1"/>
      <c r="M544" s="1"/>
      <c r="N544" s="1"/>
      <c r="O544" s="81"/>
    </row>
    <row r="545" spans="7:15" x14ac:dyDescent="0.25">
      <c r="G545" s="1"/>
      <c r="H545" s="1"/>
      <c r="I545" s="1"/>
      <c r="J545" s="1"/>
      <c r="K545" s="1"/>
      <c r="L545" s="1"/>
      <c r="M545" s="1"/>
      <c r="N545" s="1"/>
      <c r="O545" s="81"/>
    </row>
    <row r="546" spans="7:15" x14ac:dyDescent="0.25">
      <c r="G546" s="1"/>
      <c r="H546" s="1"/>
      <c r="I546" s="1"/>
      <c r="J546" s="1"/>
      <c r="K546" s="1"/>
      <c r="L546" s="1"/>
      <c r="M546" s="1"/>
      <c r="N546" s="1"/>
      <c r="O546" s="81"/>
    </row>
    <row r="547" spans="7:15" x14ac:dyDescent="0.25">
      <c r="G547" s="1"/>
      <c r="H547" s="1"/>
      <c r="I547" s="1"/>
      <c r="J547" s="1"/>
      <c r="K547" s="1"/>
      <c r="L547" s="1"/>
      <c r="M547" s="1"/>
      <c r="N547" s="1"/>
      <c r="O547" s="81"/>
    </row>
    <row r="548" spans="7:15" x14ac:dyDescent="0.25">
      <c r="G548" s="1"/>
      <c r="H548" s="1"/>
      <c r="I548" s="1"/>
      <c r="J548" s="1"/>
      <c r="K548" s="1"/>
      <c r="L548" s="1"/>
      <c r="M548" s="1"/>
      <c r="N548" s="1"/>
      <c r="O548" s="81"/>
    </row>
    <row r="549" spans="7:15" x14ac:dyDescent="0.25">
      <c r="G549" s="1"/>
      <c r="H549" s="1"/>
      <c r="I549" s="1"/>
      <c r="J549" s="1"/>
      <c r="K549" s="1"/>
      <c r="L549" s="1"/>
      <c r="M549" s="1"/>
      <c r="N549" s="1"/>
      <c r="O549" s="81"/>
    </row>
    <row r="550" spans="7:15" x14ac:dyDescent="0.25">
      <c r="G550" s="1"/>
      <c r="H550" s="1"/>
      <c r="I550" s="1"/>
      <c r="J550" s="1"/>
      <c r="K550" s="1"/>
      <c r="L550" s="1"/>
      <c r="M550" s="1"/>
      <c r="N550" s="1"/>
      <c r="O550" s="81"/>
    </row>
    <row r="551" spans="7:15" x14ac:dyDescent="0.25">
      <c r="G551" s="1"/>
      <c r="H551" s="1"/>
      <c r="I551" s="1"/>
      <c r="J551" s="1"/>
      <c r="K551" s="1"/>
      <c r="L551" s="1"/>
      <c r="M551" s="1"/>
      <c r="N551" s="1"/>
      <c r="O551" s="81"/>
    </row>
    <row r="552" spans="7:15" x14ac:dyDescent="0.25">
      <c r="G552" s="1"/>
      <c r="H552" s="1"/>
      <c r="I552" s="1"/>
      <c r="J552" s="1"/>
      <c r="K552" s="1"/>
      <c r="L552" s="1"/>
      <c r="M552" s="1"/>
      <c r="N552" s="1"/>
      <c r="O552" s="81"/>
    </row>
    <row r="553" spans="7:15" x14ac:dyDescent="0.25">
      <c r="G553" s="1"/>
      <c r="H553" s="1"/>
      <c r="I553" s="1"/>
      <c r="J553" s="1"/>
      <c r="K553" s="1"/>
      <c r="L553" s="1"/>
      <c r="M553" s="1"/>
      <c r="N553" s="1"/>
      <c r="O553" s="81"/>
    </row>
    <row r="554" spans="7:15" x14ac:dyDescent="0.25">
      <c r="G554" s="1"/>
      <c r="H554" s="1"/>
      <c r="I554" s="1"/>
      <c r="J554" s="1"/>
      <c r="K554" s="1"/>
      <c r="L554" s="1"/>
      <c r="M554" s="1"/>
      <c r="N554" s="1"/>
      <c r="O554" s="81"/>
    </row>
    <row r="555" spans="7:15" x14ac:dyDescent="0.25">
      <c r="G555" s="1"/>
      <c r="H555" s="1"/>
      <c r="I555" s="1"/>
      <c r="J555" s="1"/>
      <c r="K555" s="1"/>
      <c r="L555" s="1"/>
      <c r="M555" s="1"/>
      <c r="N555" s="1"/>
      <c r="O555" s="81"/>
    </row>
    <row r="556" spans="7:15" x14ac:dyDescent="0.25">
      <c r="G556" s="1"/>
      <c r="H556" s="1"/>
      <c r="I556" s="1"/>
      <c r="J556" s="1"/>
      <c r="K556" s="1"/>
      <c r="L556" s="1"/>
      <c r="M556" s="1"/>
      <c r="N556" s="1"/>
      <c r="O556" s="81"/>
    </row>
    <row r="557" spans="7:15" x14ac:dyDescent="0.25">
      <c r="G557" s="1"/>
      <c r="H557" s="1"/>
      <c r="I557" s="1"/>
      <c r="J557" s="1"/>
      <c r="K557" s="1"/>
      <c r="L557" s="1"/>
      <c r="M557" s="1"/>
      <c r="N557" s="1"/>
      <c r="O557" s="81"/>
    </row>
    <row r="558" spans="7:15" x14ac:dyDescent="0.25">
      <c r="G558" s="1"/>
      <c r="H558" s="1"/>
      <c r="I558" s="1"/>
      <c r="J558" s="1"/>
      <c r="K558" s="1"/>
      <c r="L558" s="1"/>
      <c r="M558" s="1"/>
      <c r="N558" s="1"/>
      <c r="O558" s="81"/>
    </row>
    <row r="559" spans="7:15" x14ac:dyDescent="0.25">
      <c r="G559" s="1"/>
      <c r="H559" s="1"/>
      <c r="I559" s="1"/>
      <c r="J559" s="1"/>
      <c r="K559" s="1"/>
      <c r="L559" s="1"/>
      <c r="M559" s="1"/>
      <c r="N559" s="1"/>
      <c r="O559" s="81"/>
    </row>
    <row r="560" spans="7:15" x14ac:dyDescent="0.25">
      <c r="G560" s="1"/>
      <c r="H560" s="1"/>
      <c r="I560" s="1"/>
      <c r="J560" s="1"/>
      <c r="K560" s="1"/>
      <c r="L560" s="1"/>
      <c r="M560" s="1"/>
      <c r="N560" s="1"/>
      <c r="O560" s="81"/>
    </row>
    <row r="561" spans="7:15" x14ac:dyDescent="0.25">
      <c r="G561" s="1"/>
      <c r="H561" s="1"/>
      <c r="I561" s="1"/>
      <c r="J561" s="1"/>
      <c r="K561" s="1"/>
      <c r="L561" s="1"/>
      <c r="M561" s="1"/>
      <c r="N561" s="1"/>
      <c r="O561" s="81"/>
    </row>
    <row r="562" spans="7:15" x14ac:dyDescent="0.25">
      <c r="G562" s="1"/>
      <c r="H562" s="1"/>
      <c r="I562" s="1"/>
      <c r="J562" s="1"/>
      <c r="K562" s="1"/>
      <c r="L562" s="1"/>
      <c r="M562" s="1"/>
      <c r="N562" s="1"/>
      <c r="O562" s="81"/>
    </row>
    <row r="563" spans="7:15" x14ac:dyDescent="0.25">
      <c r="G563" s="1"/>
      <c r="H563" s="1"/>
      <c r="I563" s="1"/>
      <c r="J563" s="1"/>
      <c r="K563" s="1"/>
      <c r="L563" s="1"/>
      <c r="M563" s="1"/>
      <c r="N563" s="1"/>
      <c r="O563" s="81"/>
    </row>
    <row r="564" spans="7:15" x14ac:dyDescent="0.25">
      <c r="G564" s="1"/>
      <c r="H564" s="1"/>
      <c r="I564" s="1"/>
      <c r="J564" s="1"/>
      <c r="K564" s="1"/>
      <c r="L564" s="1"/>
      <c r="M564" s="1"/>
      <c r="N564" s="1"/>
      <c r="O564" s="81"/>
    </row>
    <row r="565" spans="7:15" x14ac:dyDescent="0.25">
      <c r="G565" s="1"/>
      <c r="H565" s="1"/>
      <c r="I565" s="1"/>
      <c r="J565" s="1"/>
      <c r="K565" s="1"/>
      <c r="L565" s="1"/>
      <c r="M565" s="1"/>
      <c r="N565" s="1"/>
      <c r="O565" s="81"/>
    </row>
    <row r="566" spans="7:15" x14ac:dyDescent="0.25">
      <c r="G566" s="1"/>
      <c r="H566" s="1"/>
      <c r="I566" s="1"/>
      <c r="J566" s="1"/>
      <c r="K566" s="1"/>
      <c r="L566" s="1"/>
      <c r="M566" s="1"/>
      <c r="N566" s="1"/>
      <c r="O566" s="81"/>
    </row>
    <row r="567" spans="7:15" x14ac:dyDescent="0.25">
      <c r="G567" s="1"/>
      <c r="H567" s="1"/>
      <c r="I567" s="1"/>
      <c r="J567" s="1"/>
      <c r="K567" s="1"/>
      <c r="L567" s="1"/>
      <c r="M567" s="1"/>
      <c r="N567" s="1"/>
      <c r="O567" s="81"/>
    </row>
    <row r="568" spans="7:15" x14ac:dyDescent="0.25">
      <c r="G568" s="1"/>
      <c r="H568" s="1"/>
      <c r="I568" s="1"/>
      <c r="J568" s="1"/>
      <c r="K568" s="1"/>
      <c r="L568" s="1"/>
      <c r="M568" s="1"/>
      <c r="N568" s="1"/>
      <c r="O568" s="81"/>
    </row>
    <row r="569" spans="7:15" x14ac:dyDescent="0.25">
      <c r="G569" s="1"/>
      <c r="H569" s="1"/>
      <c r="I569" s="1"/>
      <c r="J569" s="1"/>
      <c r="K569" s="1"/>
      <c r="L569" s="1"/>
      <c r="M569" s="1"/>
      <c r="N569" s="1"/>
      <c r="O569" s="81"/>
    </row>
    <row r="570" spans="7:15" x14ac:dyDescent="0.25">
      <c r="G570" s="1"/>
      <c r="H570" s="1"/>
      <c r="I570" s="1"/>
      <c r="J570" s="1"/>
      <c r="K570" s="1"/>
      <c r="L570" s="1"/>
      <c r="M570" s="1"/>
      <c r="N570" s="1"/>
      <c r="O570" s="81"/>
    </row>
    <row r="571" spans="7:15" x14ac:dyDescent="0.25">
      <c r="G571" s="1"/>
      <c r="H571" s="1"/>
      <c r="I571" s="1"/>
      <c r="J571" s="1"/>
      <c r="K571" s="1"/>
      <c r="L571" s="1"/>
      <c r="M571" s="1"/>
      <c r="N571" s="1"/>
      <c r="O571" s="81"/>
    </row>
    <row r="572" spans="7:15" x14ac:dyDescent="0.25">
      <c r="G572" s="1"/>
      <c r="H572" s="1"/>
      <c r="I572" s="1"/>
      <c r="J572" s="1"/>
      <c r="K572" s="1"/>
      <c r="L572" s="1"/>
      <c r="M572" s="1"/>
      <c r="N572" s="1"/>
      <c r="O572" s="81"/>
    </row>
    <row r="573" spans="7:15" x14ac:dyDescent="0.25">
      <c r="G573" s="1"/>
      <c r="H573" s="1"/>
      <c r="I573" s="1"/>
      <c r="J573" s="1"/>
      <c r="K573" s="1"/>
      <c r="L573" s="1"/>
      <c r="M573" s="1"/>
      <c r="N573" s="1"/>
      <c r="O573" s="81"/>
    </row>
    <row r="574" spans="7:15" x14ac:dyDescent="0.25">
      <c r="G574" s="1"/>
      <c r="H574" s="1"/>
      <c r="I574" s="1"/>
      <c r="J574" s="1"/>
      <c r="K574" s="1"/>
      <c r="L574" s="1"/>
      <c r="M574" s="1"/>
      <c r="N574" s="1"/>
      <c r="O574" s="81"/>
    </row>
    <row r="575" spans="7:15" x14ac:dyDescent="0.25">
      <c r="G575" s="1"/>
      <c r="H575" s="1"/>
      <c r="I575" s="1"/>
      <c r="J575" s="1"/>
      <c r="K575" s="1"/>
      <c r="L575" s="1"/>
      <c r="M575" s="1"/>
      <c r="N575" s="1"/>
      <c r="O575" s="81"/>
    </row>
    <row r="576" spans="7:15" x14ac:dyDescent="0.25">
      <c r="G576" s="1"/>
      <c r="H576" s="1"/>
      <c r="I576" s="1"/>
      <c r="J576" s="1"/>
      <c r="K576" s="1"/>
      <c r="L576" s="1"/>
      <c r="M576" s="1"/>
      <c r="N576" s="1"/>
      <c r="O576" s="81"/>
    </row>
    <row r="577" spans="7:15" x14ac:dyDescent="0.25">
      <c r="G577" s="1"/>
      <c r="H577" s="1"/>
      <c r="I577" s="1"/>
      <c r="J577" s="1"/>
      <c r="K577" s="1"/>
      <c r="L577" s="1"/>
      <c r="M577" s="1"/>
      <c r="N577" s="1"/>
      <c r="O577" s="81"/>
    </row>
    <row r="578" spans="7:15" x14ac:dyDescent="0.25">
      <c r="G578" s="1"/>
      <c r="H578" s="1"/>
      <c r="I578" s="1"/>
      <c r="J578" s="1"/>
      <c r="K578" s="1"/>
      <c r="L578" s="1"/>
      <c r="M578" s="1"/>
      <c r="N578" s="1"/>
      <c r="O578" s="81"/>
    </row>
    <row r="579" spans="7:15" x14ac:dyDescent="0.25">
      <c r="G579" s="1"/>
      <c r="H579" s="1"/>
      <c r="I579" s="1"/>
      <c r="J579" s="1"/>
      <c r="K579" s="1"/>
      <c r="L579" s="1"/>
      <c r="M579" s="1"/>
      <c r="N579" s="1"/>
      <c r="O579" s="81"/>
    </row>
    <row r="580" spans="7:15" x14ac:dyDescent="0.25">
      <c r="G580" s="1"/>
      <c r="H580" s="1"/>
      <c r="I580" s="1"/>
      <c r="J580" s="1"/>
      <c r="K580" s="1"/>
      <c r="L580" s="1"/>
      <c r="M580" s="1"/>
      <c r="N580" s="1"/>
      <c r="O580" s="81"/>
    </row>
    <row r="581" spans="7:15" x14ac:dyDescent="0.25">
      <c r="G581" s="1"/>
      <c r="H581" s="1"/>
      <c r="I581" s="1"/>
      <c r="J581" s="1"/>
      <c r="K581" s="1"/>
      <c r="L581" s="1"/>
      <c r="M581" s="1"/>
      <c r="N581" s="1"/>
      <c r="O581" s="81"/>
    </row>
    <row r="582" spans="7:15" x14ac:dyDescent="0.25">
      <c r="G582" s="1"/>
      <c r="H582" s="1"/>
      <c r="I582" s="1"/>
      <c r="J582" s="1"/>
      <c r="K582" s="1"/>
      <c r="L582" s="1"/>
      <c r="M582" s="1"/>
      <c r="N582" s="1"/>
      <c r="O582" s="81"/>
    </row>
    <row r="583" spans="7:15" x14ac:dyDescent="0.25">
      <c r="G583" s="1"/>
      <c r="H583" s="1"/>
      <c r="I583" s="1"/>
      <c r="J583" s="1"/>
      <c r="K583" s="1"/>
      <c r="L583" s="1"/>
      <c r="M583" s="1"/>
      <c r="N583" s="1"/>
      <c r="O583" s="81"/>
    </row>
    <row r="584" spans="7:15" x14ac:dyDescent="0.25">
      <c r="G584" s="1"/>
      <c r="H584" s="1"/>
      <c r="I584" s="1"/>
      <c r="J584" s="1"/>
      <c r="K584" s="1"/>
      <c r="L584" s="1"/>
      <c r="M584" s="1"/>
      <c r="N584" s="1"/>
      <c r="O584" s="81"/>
    </row>
    <row r="585" spans="7:15" x14ac:dyDescent="0.25">
      <c r="G585" s="1"/>
      <c r="H585" s="1"/>
      <c r="I585" s="1"/>
      <c r="J585" s="1"/>
      <c r="K585" s="1"/>
      <c r="L585" s="1"/>
      <c r="M585" s="1"/>
      <c r="N585" s="1"/>
      <c r="O585" s="81"/>
    </row>
    <row r="586" spans="7:15" x14ac:dyDescent="0.25">
      <c r="G586" s="1"/>
      <c r="H586" s="1"/>
      <c r="I586" s="1"/>
      <c r="J586" s="1"/>
      <c r="K586" s="1"/>
      <c r="L586" s="1"/>
      <c r="M586" s="1"/>
      <c r="N586" s="1"/>
      <c r="O586" s="81"/>
    </row>
    <row r="587" spans="7:15" x14ac:dyDescent="0.25">
      <c r="G587" s="1"/>
      <c r="H587" s="1"/>
      <c r="I587" s="1"/>
      <c r="J587" s="1"/>
      <c r="K587" s="1"/>
      <c r="L587" s="1"/>
      <c r="M587" s="1"/>
      <c r="N587" s="1"/>
      <c r="O587" s="81"/>
    </row>
    <row r="588" spans="7:15" x14ac:dyDescent="0.25">
      <c r="G588" s="1"/>
      <c r="H588" s="1"/>
      <c r="I588" s="1"/>
      <c r="J588" s="1"/>
      <c r="K588" s="1"/>
      <c r="L588" s="1"/>
      <c r="M588" s="1"/>
      <c r="N588" s="1"/>
      <c r="O588" s="81"/>
    </row>
    <row r="589" spans="7:15" x14ac:dyDescent="0.25">
      <c r="G589" s="1"/>
      <c r="H589" s="1"/>
      <c r="I589" s="1"/>
      <c r="J589" s="1"/>
      <c r="K589" s="1"/>
      <c r="L589" s="1"/>
      <c r="M589" s="1"/>
      <c r="N589" s="1"/>
      <c r="O589" s="81"/>
    </row>
    <row r="590" spans="7:15" x14ac:dyDescent="0.25">
      <c r="G590" s="1"/>
      <c r="H590" s="1"/>
      <c r="I590" s="1"/>
      <c r="J590" s="1"/>
      <c r="K590" s="1"/>
      <c r="L590" s="1"/>
      <c r="M590" s="1"/>
      <c r="N590" s="1"/>
      <c r="O590" s="81"/>
    </row>
    <row r="591" spans="7:15" x14ac:dyDescent="0.25">
      <c r="G591" s="1"/>
      <c r="H591" s="1"/>
      <c r="I591" s="1"/>
      <c r="J591" s="1"/>
      <c r="K591" s="1"/>
      <c r="L591" s="1"/>
      <c r="M591" s="1"/>
      <c r="N591" s="1"/>
      <c r="O591" s="81"/>
    </row>
    <row r="592" spans="7:15" x14ac:dyDescent="0.25">
      <c r="G592" s="1"/>
      <c r="H592" s="1"/>
      <c r="I592" s="1"/>
      <c r="J592" s="1"/>
      <c r="K592" s="1"/>
      <c r="L592" s="1"/>
      <c r="M592" s="1"/>
      <c r="N592" s="1"/>
      <c r="O592" s="81"/>
    </row>
    <row r="593" spans="7:15" x14ac:dyDescent="0.25">
      <c r="G593" s="1"/>
      <c r="H593" s="1"/>
      <c r="I593" s="1"/>
      <c r="J593" s="1"/>
      <c r="K593" s="1"/>
      <c r="L593" s="1"/>
      <c r="M593" s="1"/>
      <c r="N593" s="1"/>
      <c r="O593" s="81"/>
    </row>
    <row r="594" spans="7:15" x14ac:dyDescent="0.25">
      <c r="G594" s="1"/>
      <c r="H594" s="1"/>
      <c r="I594" s="1"/>
      <c r="J594" s="1"/>
      <c r="K594" s="1"/>
      <c r="L594" s="1"/>
      <c r="M594" s="1"/>
      <c r="N594" s="1"/>
      <c r="O594" s="81"/>
    </row>
    <row r="595" spans="7:15" x14ac:dyDescent="0.25">
      <c r="G595" s="1"/>
      <c r="H595" s="1"/>
      <c r="I595" s="1"/>
      <c r="J595" s="1"/>
      <c r="K595" s="1"/>
      <c r="L595" s="1"/>
      <c r="M595" s="1"/>
      <c r="N595" s="1"/>
      <c r="O595" s="81"/>
    </row>
    <row r="596" spans="7:15" x14ac:dyDescent="0.25">
      <c r="G596" s="1"/>
      <c r="H596" s="1"/>
      <c r="I596" s="1"/>
      <c r="J596" s="1"/>
      <c r="K596" s="1"/>
      <c r="L596" s="1"/>
      <c r="M596" s="1"/>
      <c r="N596" s="1"/>
      <c r="O596" s="81"/>
    </row>
    <row r="597" spans="7:15" x14ac:dyDescent="0.25">
      <c r="G597" s="1"/>
      <c r="H597" s="1"/>
      <c r="I597" s="1"/>
      <c r="J597" s="1"/>
      <c r="K597" s="1"/>
      <c r="L597" s="1"/>
      <c r="M597" s="1"/>
      <c r="N597" s="1"/>
      <c r="O597" s="81"/>
    </row>
    <row r="598" spans="7:15" x14ac:dyDescent="0.25">
      <c r="G598" s="1"/>
      <c r="H598" s="1"/>
      <c r="I598" s="1"/>
      <c r="J598" s="1"/>
      <c r="K598" s="1"/>
      <c r="L598" s="1"/>
      <c r="M598" s="1"/>
      <c r="N598" s="1"/>
      <c r="O598" s="81"/>
    </row>
    <row r="599" spans="7:15" x14ac:dyDescent="0.25">
      <c r="G599" s="1"/>
      <c r="H599" s="1"/>
      <c r="I599" s="1"/>
      <c r="J599" s="1"/>
      <c r="K599" s="1"/>
      <c r="L599" s="1"/>
      <c r="M599" s="1"/>
      <c r="N599" s="1"/>
      <c r="O599" s="81"/>
    </row>
    <row r="600" spans="7:15" x14ac:dyDescent="0.25">
      <c r="G600" s="1"/>
      <c r="H600" s="1"/>
      <c r="I600" s="1"/>
      <c r="J600" s="1"/>
      <c r="K600" s="1"/>
      <c r="L600" s="1"/>
      <c r="M600" s="1"/>
      <c r="N600" s="1"/>
      <c r="O600" s="81"/>
    </row>
    <row r="601" spans="7:15" x14ac:dyDescent="0.25">
      <c r="G601" s="1"/>
      <c r="H601" s="1"/>
      <c r="I601" s="1"/>
      <c r="J601" s="1"/>
      <c r="K601" s="1"/>
      <c r="L601" s="1"/>
      <c r="M601" s="1"/>
      <c r="N601" s="1"/>
      <c r="O601" s="81"/>
    </row>
    <row r="602" spans="7:15" x14ac:dyDescent="0.25">
      <c r="G602" s="1"/>
      <c r="H602" s="1"/>
      <c r="I602" s="1"/>
      <c r="J602" s="1"/>
      <c r="K602" s="1"/>
      <c r="L602" s="1"/>
      <c r="M602" s="1"/>
      <c r="N602" s="1"/>
      <c r="O602" s="81"/>
    </row>
    <row r="603" spans="7:15" x14ac:dyDescent="0.25">
      <c r="G603" s="1"/>
      <c r="H603" s="1"/>
      <c r="I603" s="1"/>
      <c r="J603" s="1"/>
      <c r="K603" s="1"/>
      <c r="L603" s="1"/>
      <c r="M603" s="1"/>
      <c r="N603" s="1"/>
      <c r="O603" s="81"/>
    </row>
    <row r="604" spans="7:15" x14ac:dyDescent="0.25">
      <c r="G604" s="1"/>
      <c r="H604" s="1"/>
      <c r="I604" s="1"/>
      <c r="J604" s="1"/>
      <c r="K604" s="1"/>
      <c r="L604" s="1"/>
      <c r="M604" s="1"/>
      <c r="N604" s="1"/>
      <c r="O604" s="81"/>
    </row>
    <row r="605" spans="7:15" x14ac:dyDescent="0.25">
      <c r="G605" s="1"/>
      <c r="H605" s="1"/>
      <c r="I605" s="1"/>
      <c r="J605" s="1"/>
      <c r="K605" s="1"/>
      <c r="L605" s="1"/>
      <c r="M605" s="1"/>
      <c r="N605" s="1"/>
      <c r="O605" s="81"/>
    </row>
    <row r="606" spans="7:15" x14ac:dyDescent="0.25">
      <c r="G606" s="1"/>
      <c r="H606" s="1"/>
      <c r="I606" s="1"/>
      <c r="J606" s="1"/>
      <c r="K606" s="1"/>
      <c r="L606" s="1"/>
      <c r="M606" s="1"/>
      <c r="N606" s="1"/>
      <c r="O606" s="81"/>
    </row>
    <row r="607" spans="7:15" x14ac:dyDescent="0.25">
      <c r="G607" s="1"/>
      <c r="H607" s="1"/>
      <c r="I607" s="1"/>
      <c r="J607" s="1"/>
      <c r="K607" s="1"/>
      <c r="L607" s="1"/>
      <c r="M607" s="1"/>
      <c r="N607" s="1"/>
      <c r="O607" s="81"/>
    </row>
    <row r="608" spans="7:15" x14ac:dyDescent="0.25">
      <c r="G608" s="1"/>
      <c r="H608" s="1"/>
      <c r="I608" s="1"/>
      <c r="J608" s="1"/>
      <c r="K608" s="1"/>
      <c r="L608" s="1"/>
      <c r="M608" s="1"/>
      <c r="N608" s="1"/>
      <c r="O608" s="81"/>
    </row>
    <row r="609" spans="7:15" x14ac:dyDescent="0.25">
      <c r="G609" s="1"/>
      <c r="H609" s="1"/>
      <c r="I609" s="1"/>
      <c r="J609" s="1"/>
      <c r="K609" s="1"/>
      <c r="L609" s="1"/>
      <c r="M609" s="1"/>
      <c r="N609" s="1"/>
      <c r="O609" s="81"/>
    </row>
    <row r="610" spans="7:15" x14ac:dyDescent="0.25">
      <c r="G610" s="1"/>
      <c r="H610" s="1"/>
      <c r="I610" s="1"/>
      <c r="J610" s="1"/>
      <c r="K610" s="1"/>
      <c r="L610" s="1"/>
      <c r="M610" s="1"/>
      <c r="N610" s="1"/>
      <c r="O610" s="81"/>
    </row>
    <row r="611" spans="7:15" x14ac:dyDescent="0.25">
      <c r="G611" s="1"/>
      <c r="H611" s="1"/>
      <c r="I611" s="1"/>
      <c r="J611" s="1"/>
      <c r="K611" s="1"/>
      <c r="L611" s="1"/>
      <c r="M611" s="1"/>
      <c r="N611" s="1"/>
      <c r="O611" s="81"/>
    </row>
    <row r="612" spans="7:15" x14ac:dyDescent="0.25">
      <c r="G612" s="1"/>
      <c r="H612" s="1"/>
      <c r="I612" s="1"/>
      <c r="J612" s="1"/>
      <c r="K612" s="1"/>
      <c r="L612" s="1"/>
      <c r="M612" s="1"/>
      <c r="N612" s="1"/>
      <c r="O612" s="81"/>
    </row>
    <row r="613" spans="7:15" x14ac:dyDescent="0.25">
      <c r="G613" s="1"/>
      <c r="H613" s="1"/>
      <c r="I613" s="1"/>
      <c r="J613" s="1"/>
      <c r="K613" s="1"/>
      <c r="L613" s="1"/>
      <c r="M613" s="1"/>
      <c r="N613" s="1"/>
      <c r="O613" s="81"/>
    </row>
    <row r="614" spans="7:15" x14ac:dyDescent="0.25">
      <c r="G614" s="1"/>
      <c r="H614" s="1"/>
      <c r="I614" s="1"/>
      <c r="J614" s="1"/>
      <c r="K614" s="1"/>
      <c r="L614" s="1"/>
      <c r="M614" s="1"/>
      <c r="N614" s="1"/>
      <c r="O614" s="81"/>
    </row>
    <row r="615" spans="7:15" x14ac:dyDescent="0.25">
      <c r="G615" s="1"/>
      <c r="H615" s="1"/>
      <c r="I615" s="1"/>
      <c r="J615" s="1"/>
      <c r="K615" s="1"/>
      <c r="L615" s="1"/>
      <c r="M615" s="1"/>
      <c r="N615" s="1"/>
      <c r="O615" s="81"/>
    </row>
    <row r="616" spans="7:15" x14ac:dyDescent="0.25">
      <c r="G616" s="1"/>
      <c r="H616" s="1"/>
      <c r="I616" s="1"/>
      <c r="J616" s="1"/>
      <c r="K616" s="1"/>
      <c r="L616" s="1"/>
      <c r="M616" s="1"/>
      <c r="N616" s="1"/>
      <c r="O616" s="81"/>
    </row>
    <row r="617" spans="7:15" x14ac:dyDescent="0.25">
      <c r="G617" s="1"/>
      <c r="H617" s="1"/>
      <c r="I617" s="1"/>
      <c r="J617" s="1"/>
      <c r="K617" s="1"/>
      <c r="L617" s="1"/>
      <c r="M617" s="1"/>
      <c r="N617" s="1"/>
      <c r="O617" s="81"/>
    </row>
    <row r="618" spans="7:15" x14ac:dyDescent="0.25">
      <c r="G618" s="1"/>
      <c r="H618" s="1"/>
      <c r="I618" s="1"/>
      <c r="J618" s="1"/>
      <c r="K618" s="1"/>
      <c r="L618" s="1"/>
      <c r="M618" s="1"/>
      <c r="N618" s="1"/>
      <c r="O618" s="81"/>
    </row>
    <row r="619" spans="7:15" x14ac:dyDescent="0.25">
      <c r="G619" s="1"/>
      <c r="H619" s="1"/>
      <c r="I619" s="1"/>
      <c r="J619" s="1"/>
      <c r="K619" s="1"/>
      <c r="L619" s="1"/>
      <c r="M619" s="1"/>
      <c r="N619" s="1"/>
      <c r="O619" s="81"/>
    </row>
    <row r="620" spans="7:15" x14ac:dyDescent="0.25">
      <c r="G620" s="1"/>
      <c r="H620" s="1"/>
      <c r="I620" s="1"/>
      <c r="J620" s="1"/>
      <c r="K620" s="1"/>
      <c r="L620" s="1"/>
      <c r="M620" s="1"/>
      <c r="N620" s="1"/>
      <c r="O620" s="81"/>
    </row>
    <row r="621" spans="7:15" x14ac:dyDescent="0.25">
      <c r="G621" s="1"/>
      <c r="H621" s="1"/>
      <c r="I621" s="1"/>
      <c r="J621" s="1"/>
      <c r="K621" s="1"/>
      <c r="L621" s="1"/>
      <c r="M621" s="1"/>
      <c r="N621" s="1"/>
      <c r="O621" s="81"/>
    </row>
    <row r="622" spans="7:15" x14ac:dyDescent="0.25">
      <c r="G622" s="1"/>
      <c r="H622" s="1"/>
      <c r="I622" s="1"/>
      <c r="J622" s="1"/>
      <c r="K622" s="1"/>
      <c r="L622" s="1"/>
      <c r="M622" s="1"/>
      <c r="N622" s="1"/>
      <c r="O622" s="81"/>
    </row>
    <row r="623" spans="7:15" x14ac:dyDescent="0.25">
      <c r="G623" s="1"/>
      <c r="H623" s="1"/>
      <c r="I623" s="1"/>
      <c r="J623" s="1"/>
      <c r="K623" s="1"/>
      <c r="L623" s="1"/>
      <c r="M623" s="1"/>
      <c r="N623" s="1"/>
      <c r="O623" s="81"/>
    </row>
    <row r="624" spans="7:15" x14ac:dyDescent="0.25">
      <c r="G624" s="1"/>
      <c r="H624" s="1"/>
      <c r="I624" s="1"/>
      <c r="J624" s="1"/>
      <c r="K624" s="1"/>
      <c r="L624" s="1"/>
      <c r="M624" s="1"/>
      <c r="N624" s="1"/>
      <c r="O624" s="81"/>
    </row>
    <row r="625" spans="7:15" x14ac:dyDescent="0.25">
      <c r="G625" s="1"/>
      <c r="H625" s="1"/>
      <c r="I625" s="1"/>
      <c r="J625" s="1"/>
      <c r="K625" s="1"/>
      <c r="L625" s="1"/>
      <c r="M625" s="1"/>
      <c r="N625" s="1"/>
      <c r="O625" s="81"/>
    </row>
    <row r="626" spans="7:15" x14ac:dyDescent="0.25">
      <c r="G626" s="1"/>
      <c r="H626" s="1"/>
      <c r="I626" s="1"/>
      <c r="J626" s="1"/>
      <c r="K626" s="1"/>
      <c r="L626" s="1"/>
      <c r="M626" s="1"/>
      <c r="N626" s="1"/>
      <c r="O626" s="81"/>
    </row>
    <row r="627" spans="7:15" x14ac:dyDescent="0.25">
      <c r="G627" s="1"/>
      <c r="H627" s="1"/>
      <c r="I627" s="1"/>
      <c r="J627" s="1"/>
      <c r="K627" s="1"/>
      <c r="L627" s="1"/>
      <c r="M627" s="1"/>
      <c r="N627" s="1"/>
      <c r="O627" s="81"/>
    </row>
    <row r="628" spans="7:15" x14ac:dyDescent="0.25">
      <c r="G628" s="1"/>
      <c r="H628" s="1"/>
      <c r="I628" s="1"/>
      <c r="J628" s="1"/>
      <c r="K628" s="1"/>
      <c r="L628" s="1"/>
      <c r="M628" s="1"/>
      <c r="N628" s="1"/>
      <c r="O628" s="81"/>
    </row>
    <row r="629" spans="7:15" x14ac:dyDescent="0.25">
      <c r="G629" s="1"/>
      <c r="H629" s="1"/>
      <c r="I629" s="1"/>
      <c r="J629" s="1"/>
      <c r="K629" s="1"/>
      <c r="L629" s="1"/>
      <c r="M629" s="1"/>
      <c r="N629" s="1"/>
      <c r="O629" s="81"/>
    </row>
    <row r="630" spans="7:15" x14ac:dyDescent="0.25">
      <c r="G630" s="1"/>
      <c r="H630" s="1"/>
      <c r="I630" s="1"/>
      <c r="J630" s="1"/>
      <c r="K630" s="1"/>
      <c r="L630" s="1"/>
      <c r="M630" s="1"/>
      <c r="N630" s="1"/>
      <c r="O630" s="81"/>
    </row>
    <row r="631" spans="7:15" x14ac:dyDescent="0.25">
      <c r="G631" s="1"/>
      <c r="H631" s="1"/>
      <c r="I631" s="1"/>
      <c r="J631" s="1"/>
      <c r="K631" s="1"/>
      <c r="L631" s="1"/>
      <c r="M631" s="1"/>
      <c r="N631" s="1"/>
      <c r="O631" s="81"/>
    </row>
    <row r="632" spans="7:15" x14ac:dyDescent="0.25">
      <c r="G632" s="1"/>
      <c r="H632" s="1"/>
      <c r="I632" s="1"/>
      <c r="J632" s="1"/>
      <c r="K632" s="1"/>
      <c r="L632" s="1"/>
      <c r="M632" s="1"/>
      <c r="N632" s="1"/>
      <c r="O632" s="81"/>
    </row>
    <row r="633" spans="7:15" x14ac:dyDescent="0.25">
      <c r="G633" s="1"/>
      <c r="H633" s="1"/>
      <c r="I633" s="1"/>
      <c r="J633" s="1"/>
      <c r="K633" s="1"/>
      <c r="L633" s="1"/>
      <c r="M633" s="1"/>
      <c r="N633" s="1"/>
      <c r="O633" s="81"/>
    </row>
    <row r="634" spans="7:15" x14ac:dyDescent="0.25">
      <c r="G634" s="1"/>
      <c r="H634" s="1"/>
      <c r="I634" s="1"/>
      <c r="J634" s="1"/>
      <c r="K634" s="1"/>
      <c r="L634" s="1"/>
      <c r="M634" s="1"/>
      <c r="N634" s="1"/>
      <c r="O634" s="81"/>
    </row>
    <row r="635" spans="7:15" x14ac:dyDescent="0.25">
      <c r="G635" s="1"/>
      <c r="H635" s="1"/>
      <c r="I635" s="1"/>
      <c r="J635" s="1"/>
      <c r="K635" s="1"/>
      <c r="L635" s="1"/>
      <c r="M635" s="1"/>
      <c r="N635" s="1"/>
      <c r="O635" s="81"/>
    </row>
    <row r="636" spans="7:15" x14ac:dyDescent="0.25">
      <c r="G636" s="1"/>
      <c r="H636" s="1"/>
      <c r="I636" s="1"/>
      <c r="J636" s="1"/>
      <c r="K636" s="1"/>
      <c r="L636" s="1"/>
      <c r="M636" s="1"/>
      <c r="N636" s="1"/>
      <c r="O636" s="81"/>
    </row>
    <row r="637" spans="7:15" x14ac:dyDescent="0.25">
      <c r="G637" s="1"/>
      <c r="H637" s="1"/>
      <c r="I637" s="1"/>
      <c r="J637" s="1"/>
      <c r="K637" s="1"/>
      <c r="L637" s="1"/>
      <c r="M637" s="1"/>
      <c r="N637" s="1"/>
      <c r="O637" s="81"/>
    </row>
    <row r="638" spans="7:15" x14ac:dyDescent="0.25">
      <c r="G638" s="1"/>
      <c r="H638" s="1"/>
      <c r="I638" s="1"/>
      <c r="J638" s="1"/>
      <c r="K638" s="1"/>
      <c r="L638" s="1"/>
      <c r="M638" s="1"/>
      <c r="N638" s="1"/>
      <c r="O638" s="81"/>
    </row>
    <row r="639" spans="7:15" x14ac:dyDescent="0.25">
      <c r="G639" s="1"/>
      <c r="H639" s="1"/>
      <c r="I639" s="1"/>
      <c r="J639" s="1"/>
      <c r="K639" s="1"/>
      <c r="L639" s="1"/>
      <c r="M639" s="1"/>
      <c r="N639" s="1"/>
      <c r="O639" s="81"/>
    </row>
    <row r="640" spans="7:15" x14ac:dyDescent="0.25">
      <c r="G640" s="1"/>
      <c r="H640" s="1"/>
      <c r="I640" s="1"/>
      <c r="J640" s="1"/>
      <c r="K640" s="1"/>
      <c r="L640" s="1"/>
      <c r="M640" s="1"/>
      <c r="N640" s="1"/>
      <c r="O640" s="81"/>
    </row>
    <row r="641" spans="7:15" x14ac:dyDescent="0.25">
      <c r="G641" s="1"/>
      <c r="H641" s="1"/>
      <c r="I641" s="1"/>
      <c r="J641" s="1"/>
      <c r="K641" s="1"/>
      <c r="L641" s="1"/>
      <c r="M641" s="1"/>
      <c r="N641" s="1"/>
      <c r="O641" s="81"/>
    </row>
    <row r="642" spans="7:15" x14ac:dyDescent="0.25">
      <c r="G642" s="1"/>
      <c r="H642" s="1"/>
      <c r="I642" s="1"/>
      <c r="J642" s="1"/>
      <c r="K642" s="1"/>
      <c r="L642" s="1"/>
      <c r="M642" s="1"/>
      <c r="N642" s="1"/>
      <c r="O642" s="81"/>
    </row>
    <row r="643" spans="7:15" x14ac:dyDescent="0.25">
      <c r="G643" s="1"/>
      <c r="H643" s="1"/>
      <c r="I643" s="1"/>
      <c r="J643" s="1"/>
      <c r="K643" s="1"/>
      <c r="L643" s="1"/>
      <c r="M643" s="1"/>
      <c r="N643" s="1"/>
      <c r="O643" s="81"/>
    </row>
    <row r="644" spans="7:15" x14ac:dyDescent="0.25">
      <c r="G644" s="1"/>
      <c r="H644" s="1"/>
      <c r="I644" s="1"/>
      <c r="J644" s="1"/>
      <c r="K644" s="1"/>
      <c r="L644" s="1"/>
      <c r="M644" s="1"/>
      <c r="N644" s="1"/>
      <c r="O644" s="81"/>
    </row>
    <row r="645" spans="7:15" x14ac:dyDescent="0.25">
      <c r="G645" s="1"/>
      <c r="H645" s="1"/>
      <c r="I645" s="1"/>
      <c r="J645" s="1"/>
      <c r="K645" s="1"/>
      <c r="L645" s="1"/>
      <c r="M645" s="1"/>
      <c r="N645" s="1"/>
      <c r="O645" s="81"/>
    </row>
    <row r="646" spans="7:15" x14ac:dyDescent="0.25">
      <c r="G646" s="1"/>
      <c r="H646" s="1"/>
      <c r="I646" s="1"/>
      <c r="J646" s="1"/>
      <c r="K646" s="1"/>
      <c r="L646" s="1"/>
      <c r="M646" s="1"/>
      <c r="N646" s="1"/>
      <c r="O646" s="81"/>
    </row>
    <row r="647" spans="7:15" x14ac:dyDescent="0.25">
      <c r="G647" s="1"/>
      <c r="H647" s="1"/>
      <c r="I647" s="1"/>
      <c r="J647" s="1"/>
      <c r="K647" s="1"/>
      <c r="L647" s="1"/>
      <c r="M647" s="1"/>
      <c r="N647" s="1"/>
      <c r="O647" s="81"/>
    </row>
    <row r="648" spans="7:15" x14ac:dyDescent="0.25">
      <c r="G648" s="1"/>
      <c r="H648" s="1"/>
      <c r="I648" s="1"/>
      <c r="J648" s="1"/>
      <c r="K648" s="1"/>
      <c r="L648" s="1"/>
      <c r="M648" s="1"/>
      <c r="N648" s="1"/>
      <c r="O648" s="81"/>
    </row>
    <row r="649" spans="7:15" x14ac:dyDescent="0.25">
      <c r="G649" s="1"/>
      <c r="H649" s="1"/>
      <c r="I649" s="1"/>
      <c r="J649" s="1"/>
      <c r="K649" s="1"/>
      <c r="L649" s="1"/>
      <c r="M649" s="1"/>
      <c r="N649" s="1"/>
      <c r="O649" s="81"/>
    </row>
    <row r="650" spans="7:15" x14ac:dyDescent="0.25">
      <c r="G650" s="1"/>
      <c r="H650" s="1"/>
      <c r="I650" s="1"/>
      <c r="J650" s="1"/>
      <c r="K650" s="1"/>
      <c r="L650" s="1"/>
      <c r="M650" s="1"/>
      <c r="N650" s="1"/>
      <c r="O650" s="81"/>
    </row>
    <row r="651" spans="7:15" x14ac:dyDescent="0.25">
      <c r="G651" s="1"/>
      <c r="H651" s="1"/>
      <c r="I651" s="1"/>
      <c r="J651" s="1"/>
      <c r="K651" s="1"/>
      <c r="L651" s="1"/>
      <c r="M651" s="1"/>
      <c r="N651" s="1"/>
      <c r="O651" s="81"/>
    </row>
    <row r="652" spans="7:15" x14ac:dyDescent="0.25">
      <c r="G652" s="1"/>
      <c r="H652" s="1"/>
      <c r="I652" s="1"/>
      <c r="J652" s="1"/>
      <c r="K652" s="1"/>
      <c r="L652" s="1"/>
      <c r="M652" s="1"/>
      <c r="N652" s="1"/>
      <c r="O652" s="81"/>
    </row>
    <row r="653" spans="7:15" x14ac:dyDescent="0.25">
      <c r="G653" s="1"/>
      <c r="H653" s="1"/>
      <c r="I653" s="1"/>
      <c r="J653" s="1"/>
      <c r="K653" s="1"/>
      <c r="L653" s="1"/>
      <c r="M653" s="1"/>
      <c r="N653" s="1"/>
      <c r="O653" s="81"/>
    </row>
    <row r="654" spans="7:15" x14ac:dyDescent="0.25">
      <c r="G654" s="1"/>
      <c r="H654" s="1"/>
      <c r="I654" s="1"/>
      <c r="J654" s="1"/>
      <c r="K654" s="1"/>
      <c r="L654" s="1"/>
      <c r="M654" s="1"/>
      <c r="N654" s="1"/>
      <c r="O654" s="81"/>
    </row>
    <row r="655" spans="7:15" x14ac:dyDescent="0.25">
      <c r="G655" s="1"/>
      <c r="H655" s="1"/>
      <c r="I655" s="1"/>
      <c r="J655" s="1"/>
      <c r="K655" s="1"/>
      <c r="L655" s="1"/>
      <c r="M655" s="1"/>
      <c r="N655" s="1"/>
      <c r="O655" s="81"/>
    </row>
    <row r="656" spans="7:15" x14ac:dyDescent="0.25">
      <c r="G656" s="1"/>
      <c r="H656" s="1"/>
      <c r="I656" s="1"/>
      <c r="J656" s="1"/>
      <c r="K656" s="1"/>
      <c r="L656" s="1"/>
      <c r="M656" s="1"/>
      <c r="N656" s="1"/>
      <c r="O656" s="81"/>
    </row>
    <row r="657" spans="7:15" x14ac:dyDescent="0.25">
      <c r="G657" s="1"/>
      <c r="H657" s="1"/>
      <c r="I657" s="1"/>
      <c r="J657" s="1"/>
      <c r="K657" s="1"/>
      <c r="L657" s="1"/>
      <c r="M657" s="1"/>
      <c r="N657" s="1"/>
      <c r="O657" s="81"/>
    </row>
    <row r="658" spans="7:15" x14ac:dyDescent="0.25">
      <c r="G658" s="1"/>
      <c r="H658" s="1"/>
      <c r="I658" s="1"/>
      <c r="J658" s="1"/>
      <c r="K658" s="1"/>
      <c r="L658" s="1"/>
      <c r="M658" s="1"/>
      <c r="N658" s="1"/>
      <c r="O658" s="81"/>
    </row>
    <row r="659" spans="7:15" x14ac:dyDescent="0.25">
      <c r="G659" s="1"/>
      <c r="H659" s="1"/>
      <c r="I659" s="1"/>
      <c r="J659" s="1"/>
      <c r="K659" s="1"/>
      <c r="L659" s="1"/>
      <c r="M659" s="1"/>
      <c r="N659" s="1"/>
      <c r="O659" s="81"/>
    </row>
    <row r="660" spans="7:15" x14ac:dyDescent="0.25">
      <c r="G660" s="1"/>
      <c r="H660" s="1"/>
      <c r="I660" s="1"/>
      <c r="J660" s="1"/>
      <c r="K660" s="1"/>
      <c r="L660" s="1"/>
      <c r="M660" s="1"/>
      <c r="N660" s="1"/>
      <c r="O660" s="81"/>
    </row>
    <row r="661" spans="7:15" x14ac:dyDescent="0.25">
      <c r="G661" s="1"/>
      <c r="H661" s="1"/>
      <c r="I661" s="1"/>
      <c r="J661" s="1"/>
      <c r="K661" s="1"/>
      <c r="L661" s="1"/>
      <c r="M661" s="1"/>
      <c r="N661" s="1"/>
      <c r="O661" s="81"/>
    </row>
    <row r="662" spans="7:15" x14ac:dyDescent="0.25">
      <c r="G662" s="1"/>
      <c r="H662" s="1"/>
      <c r="I662" s="1"/>
      <c r="J662" s="1"/>
      <c r="K662" s="1"/>
      <c r="L662" s="1"/>
      <c r="M662" s="1"/>
      <c r="N662" s="1"/>
      <c r="O662" s="81"/>
    </row>
    <row r="663" spans="7:15" x14ac:dyDescent="0.25">
      <c r="G663" s="1"/>
      <c r="H663" s="1"/>
      <c r="I663" s="1"/>
      <c r="J663" s="1"/>
      <c r="K663" s="1"/>
      <c r="L663" s="1"/>
      <c r="M663" s="1"/>
      <c r="N663" s="1"/>
      <c r="O663" s="81"/>
    </row>
    <row r="664" spans="7:15" x14ac:dyDescent="0.25">
      <c r="G664" s="1"/>
      <c r="H664" s="1"/>
      <c r="I664" s="1"/>
      <c r="J664" s="1"/>
      <c r="K664" s="1"/>
      <c r="L664" s="1"/>
      <c r="M664" s="1"/>
      <c r="N664" s="1"/>
      <c r="O664" s="81"/>
    </row>
    <row r="665" spans="7:15" x14ac:dyDescent="0.25">
      <c r="G665" s="1"/>
      <c r="H665" s="1"/>
      <c r="I665" s="1"/>
      <c r="J665" s="1"/>
      <c r="K665" s="1"/>
      <c r="L665" s="1"/>
      <c r="M665" s="1"/>
      <c r="N665" s="1"/>
      <c r="O665" s="81"/>
    </row>
    <row r="666" spans="7:15" x14ac:dyDescent="0.25">
      <c r="G666" s="1"/>
      <c r="H666" s="1"/>
      <c r="I666" s="1"/>
      <c r="J666" s="1"/>
      <c r="K666" s="1"/>
      <c r="L666" s="1"/>
      <c r="M666" s="1"/>
      <c r="N666" s="1"/>
      <c r="O666" s="81"/>
    </row>
    <row r="667" spans="7:15" x14ac:dyDescent="0.25">
      <c r="G667" s="1"/>
      <c r="H667" s="1"/>
      <c r="I667" s="1"/>
      <c r="J667" s="1"/>
      <c r="K667" s="1"/>
      <c r="L667" s="1"/>
      <c r="M667" s="1"/>
      <c r="N667" s="1"/>
      <c r="O667" s="81"/>
    </row>
    <row r="668" spans="7:15" x14ac:dyDescent="0.25">
      <c r="G668" s="1"/>
      <c r="H668" s="1"/>
      <c r="I668" s="1"/>
      <c r="J668" s="1"/>
      <c r="K668" s="1"/>
      <c r="L668" s="1"/>
      <c r="M668" s="1"/>
      <c r="N668" s="1"/>
      <c r="O668" s="81"/>
    </row>
    <row r="669" spans="7:15" x14ac:dyDescent="0.25">
      <c r="G669" s="1"/>
      <c r="H669" s="1"/>
      <c r="I669" s="1"/>
      <c r="J669" s="1"/>
      <c r="K669" s="1"/>
      <c r="L669" s="1"/>
      <c r="M669" s="1"/>
      <c r="N669" s="1"/>
      <c r="O669" s="81"/>
    </row>
    <row r="670" spans="7:15" x14ac:dyDescent="0.25">
      <c r="G670" s="1"/>
      <c r="H670" s="1"/>
      <c r="I670" s="1"/>
      <c r="J670" s="1"/>
      <c r="K670" s="1"/>
      <c r="L670" s="1"/>
      <c r="M670" s="1"/>
      <c r="N670" s="1"/>
      <c r="O670" s="81"/>
    </row>
    <row r="671" spans="7:15" x14ac:dyDescent="0.25">
      <c r="G671" s="1"/>
      <c r="H671" s="1"/>
      <c r="I671" s="1"/>
      <c r="J671" s="1"/>
      <c r="K671" s="1"/>
      <c r="L671" s="1"/>
      <c r="M671" s="1"/>
      <c r="N671" s="1"/>
      <c r="O671" s="81"/>
    </row>
    <row r="672" spans="7:15" x14ac:dyDescent="0.25">
      <c r="G672" s="1"/>
      <c r="H672" s="1"/>
      <c r="I672" s="1"/>
      <c r="J672" s="1"/>
      <c r="K672" s="1"/>
      <c r="L672" s="1"/>
      <c r="M672" s="1"/>
      <c r="N672" s="1"/>
      <c r="O672" s="81"/>
    </row>
    <row r="673" spans="7:15" x14ac:dyDescent="0.25">
      <c r="G673" s="1"/>
      <c r="H673" s="1"/>
      <c r="I673" s="1"/>
      <c r="J673" s="1"/>
      <c r="K673" s="1"/>
      <c r="L673" s="1"/>
      <c r="M673" s="1"/>
      <c r="N673" s="1"/>
      <c r="O673" s="81"/>
    </row>
    <row r="674" spans="7:15" x14ac:dyDescent="0.25">
      <c r="G674" s="1"/>
      <c r="H674" s="1"/>
      <c r="I674" s="1"/>
      <c r="J674" s="1"/>
      <c r="K674" s="1"/>
      <c r="L674" s="1"/>
      <c r="M674" s="1"/>
      <c r="N674" s="1"/>
      <c r="O674" s="81"/>
    </row>
    <row r="675" spans="7:15" x14ac:dyDescent="0.25">
      <c r="G675" s="1"/>
      <c r="H675" s="1"/>
      <c r="I675" s="1"/>
      <c r="J675" s="1"/>
      <c r="K675" s="1"/>
      <c r="L675" s="1"/>
      <c r="M675" s="1"/>
      <c r="N675" s="1"/>
      <c r="O675" s="81"/>
    </row>
    <row r="676" spans="7:15" x14ac:dyDescent="0.25">
      <c r="G676" s="1"/>
      <c r="H676" s="1"/>
      <c r="I676" s="1"/>
      <c r="J676" s="1"/>
      <c r="K676" s="1"/>
      <c r="L676" s="1"/>
      <c r="M676" s="1"/>
      <c r="N676" s="1"/>
      <c r="O676" s="81"/>
    </row>
    <row r="677" spans="7:15" x14ac:dyDescent="0.25">
      <c r="G677" s="1"/>
      <c r="H677" s="1"/>
      <c r="I677" s="1"/>
      <c r="J677" s="1"/>
      <c r="K677" s="1"/>
      <c r="L677" s="1"/>
      <c r="M677" s="1"/>
      <c r="N677" s="1"/>
      <c r="O677" s="81"/>
    </row>
    <row r="678" spans="7:15" x14ac:dyDescent="0.25">
      <c r="G678" s="1"/>
      <c r="H678" s="1"/>
      <c r="I678" s="1"/>
      <c r="J678" s="1"/>
      <c r="K678" s="1"/>
      <c r="L678" s="1"/>
      <c r="M678" s="1"/>
      <c r="N678" s="1"/>
      <c r="O678" s="81"/>
    </row>
    <row r="679" spans="7:15" x14ac:dyDescent="0.25">
      <c r="G679" s="1"/>
      <c r="H679" s="1"/>
      <c r="I679" s="1"/>
      <c r="J679" s="1"/>
      <c r="K679" s="1"/>
      <c r="L679" s="1"/>
      <c r="M679" s="1"/>
      <c r="N679" s="1"/>
      <c r="O679" s="81"/>
    </row>
    <row r="680" spans="7:15" x14ac:dyDescent="0.25">
      <c r="G680" s="1"/>
      <c r="H680" s="1"/>
      <c r="I680" s="1"/>
      <c r="J680" s="1"/>
      <c r="K680" s="1"/>
      <c r="L680" s="1"/>
      <c r="M680" s="1"/>
      <c r="N680" s="1"/>
      <c r="O680" s="81"/>
    </row>
    <row r="681" spans="7:15" x14ac:dyDescent="0.25">
      <c r="G681" s="1"/>
      <c r="H681" s="1"/>
      <c r="I681" s="1"/>
      <c r="J681" s="1"/>
      <c r="K681" s="1"/>
      <c r="L681" s="1"/>
      <c r="M681" s="1"/>
      <c r="N681" s="1"/>
      <c r="O681" s="81"/>
    </row>
    <row r="682" spans="7:15" x14ac:dyDescent="0.25">
      <c r="G682" s="1"/>
      <c r="H682" s="1"/>
      <c r="I682" s="1"/>
      <c r="J682" s="1"/>
      <c r="K682" s="1"/>
      <c r="L682" s="1"/>
      <c r="M682" s="1"/>
      <c r="N682" s="1"/>
      <c r="O682" s="81"/>
    </row>
    <row r="683" spans="7:15" x14ac:dyDescent="0.25">
      <c r="G683" s="1"/>
      <c r="H683" s="1"/>
      <c r="I683" s="1"/>
      <c r="J683" s="1"/>
      <c r="K683" s="1"/>
      <c r="L683" s="1"/>
      <c r="M683" s="1"/>
      <c r="N683" s="1"/>
      <c r="O683" s="81"/>
    </row>
    <row r="684" spans="7:15" x14ac:dyDescent="0.25">
      <c r="G684" s="1"/>
      <c r="H684" s="1"/>
      <c r="I684" s="1"/>
      <c r="J684" s="1"/>
      <c r="K684" s="1"/>
      <c r="L684" s="1"/>
      <c r="M684" s="1"/>
      <c r="N684" s="1"/>
      <c r="O684" s="81"/>
    </row>
    <row r="685" spans="7:15" x14ac:dyDescent="0.25">
      <c r="G685" s="1"/>
      <c r="H685" s="1"/>
      <c r="I685" s="1"/>
      <c r="J685" s="1"/>
      <c r="K685" s="1"/>
      <c r="L685" s="1"/>
      <c r="M685" s="1"/>
      <c r="N685" s="1"/>
      <c r="O685" s="81"/>
    </row>
    <row r="686" spans="7:15" x14ac:dyDescent="0.25">
      <c r="G686" s="1"/>
      <c r="H686" s="1"/>
      <c r="I686" s="1"/>
      <c r="J686" s="1"/>
      <c r="K686" s="1"/>
      <c r="L686" s="1"/>
      <c r="M686" s="1"/>
      <c r="N686" s="1"/>
      <c r="O686" s="81"/>
    </row>
    <row r="687" spans="7:15" x14ac:dyDescent="0.25">
      <c r="G687" s="1"/>
      <c r="H687" s="1"/>
      <c r="I687" s="1"/>
      <c r="J687" s="1"/>
      <c r="K687" s="1"/>
      <c r="L687" s="1"/>
      <c r="M687" s="1"/>
      <c r="N687" s="1"/>
      <c r="O687" s="81"/>
    </row>
    <row r="688" spans="7:15" x14ac:dyDescent="0.25">
      <c r="G688" s="1"/>
      <c r="H688" s="1"/>
      <c r="I688" s="1"/>
      <c r="J688" s="1"/>
      <c r="K688" s="1"/>
      <c r="L688" s="1"/>
      <c r="M688" s="1"/>
      <c r="N688" s="1"/>
      <c r="O688" s="81"/>
    </row>
    <row r="689" spans="7:15" x14ac:dyDescent="0.25">
      <c r="G689" s="1"/>
      <c r="H689" s="1"/>
      <c r="I689" s="1"/>
      <c r="J689" s="1"/>
      <c r="K689" s="1"/>
      <c r="L689" s="1"/>
      <c r="M689" s="1"/>
      <c r="N689" s="1"/>
      <c r="O689" s="81"/>
    </row>
    <row r="690" spans="7:15" x14ac:dyDescent="0.25">
      <c r="G690" s="1"/>
      <c r="H690" s="1"/>
      <c r="I690" s="1"/>
      <c r="J690" s="1"/>
      <c r="K690" s="1"/>
      <c r="L690" s="1"/>
      <c r="M690" s="1"/>
      <c r="N690" s="1"/>
      <c r="O690" s="81"/>
    </row>
    <row r="691" spans="7:15" x14ac:dyDescent="0.25">
      <c r="G691" s="1"/>
      <c r="H691" s="1"/>
      <c r="I691" s="1"/>
      <c r="J691" s="1"/>
      <c r="K691" s="1"/>
      <c r="L691" s="1"/>
      <c r="M691" s="1"/>
      <c r="N691" s="1"/>
      <c r="O691" s="81"/>
    </row>
    <row r="692" spans="7:15" x14ac:dyDescent="0.25">
      <c r="G692" s="1"/>
      <c r="H692" s="1"/>
      <c r="I692" s="1"/>
      <c r="J692" s="1"/>
      <c r="K692" s="1"/>
      <c r="L692" s="1"/>
      <c r="M692" s="1"/>
      <c r="N692" s="1"/>
      <c r="O692" s="81"/>
    </row>
    <row r="693" spans="7:15" x14ac:dyDescent="0.25">
      <c r="G693" s="1"/>
      <c r="H693" s="1"/>
      <c r="I693" s="1"/>
      <c r="J693" s="1"/>
      <c r="K693" s="1"/>
      <c r="L693" s="1"/>
      <c r="M693" s="1"/>
      <c r="N693" s="1"/>
      <c r="O693" s="81"/>
    </row>
    <row r="694" spans="7:15" x14ac:dyDescent="0.25">
      <c r="G694" s="1"/>
      <c r="H694" s="1"/>
      <c r="I694" s="1"/>
      <c r="J694" s="1"/>
      <c r="K694" s="1"/>
      <c r="L694" s="1"/>
      <c r="M694" s="1"/>
      <c r="N694" s="1"/>
      <c r="O694" s="81"/>
    </row>
    <row r="695" spans="7:15" x14ac:dyDescent="0.25">
      <c r="G695" s="1"/>
      <c r="H695" s="1"/>
      <c r="I695" s="1"/>
      <c r="J695" s="1"/>
      <c r="K695" s="1"/>
      <c r="L695" s="1"/>
      <c r="M695" s="1"/>
      <c r="N695" s="1"/>
      <c r="O695" s="81"/>
    </row>
    <row r="696" spans="7:15" x14ac:dyDescent="0.25">
      <c r="G696" s="1"/>
      <c r="H696" s="1"/>
      <c r="I696" s="1"/>
      <c r="J696" s="1"/>
      <c r="K696" s="1"/>
      <c r="L696" s="1"/>
      <c r="M696" s="1"/>
      <c r="N696" s="1"/>
      <c r="O696" s="81"/>
    </row>
    <row r="697" spans="7:15" x14ac:dyDescent="0.25">
      <c r="G697" s="1"/>
      <c r="H697" s="1"/>
      <c r="I697" s="1"/>
      <c r="J697" s="1"/>
      <c r="K697" s="1"/>
      <c r="L697" s="1"/>
      <c r="M697" s="1"/>
      <c r="N697" s="1"/>
      <c r="O697" s="81"/>
    </row>
    <row r="698" spans="7:15" x14ac:dyDescent="0.25">
      <c r="G698" s="1"/>
      <c r="H698" s="1"/>
      <c r="I698" s="1"/>
      <c r="J698" s="1"/>
      <c r="K698" s="1"/>
      <c r="L698" s="1"/>
      <c r="M698" s="1"/>
      <c r="N698" s="1"/>
      <c r="O698" s="81"/>
    </row>
    <row r="699" spans="7:15" x14ac:dyDescent="0.25">
      <c r="G699" s="1"/>
      <c r="H699" s="1"/>
      <c r="I699" s="1"/>
      <c r="J699" s="1"/>
      <c r="K699" s="1"/>
      <c r="L699" s="1"/>
      <c r="M699" s="1"/>
      <c r="N699" s="1"/>
      <c r="O699" s="81"/>
    </row>
    <row r="700" spans="7:15" x14ac:dyDescent="0.25">
      <c r="G700" s="1"/>
      <c r="H700" s="1"/>
      <c r="I700" s="1"/>
      <c r="J700" s="1"/>
      <c r="K700" s="1"/>
      <c r="L700" s="1"/>
      <c r="M700" s="1"/>
      <c r="N700" s="1"/>
      <c r="O700" s="81"/>
    </row>
    <row r="701" spans="7:15" x14ac:dyDescent="0.25">
      <c r="G701" s="1"/>
      <c r="H701" s="1"/>
      <c r="I701" s="1"/>
      <c r="J701" s="1"/>
      <c r="K701" s="1"/>
      <c r="L701" s="1"/>
      <c r="M701" s="1"/>
      <c r="N701" s="1"/>
      <c r="O701" s="81"/>
    </row>
    <row r="702" spans="7:15" x14ac:dyDescent="0.25">
      <c r="G702" s="1"/>
      <c r="H702" s="1"/>
      <c r="I702" s="1"/>
      <c r="J702" s="1"/>
      <c r="K702" s="1"/>
      <c r="L702" s="1"/>
      <c r="M702" s="1"/>
      <c r="N702" s="1"/>
      <c r="O702" s="81"/>
    </row>
    <row r="703" spans="7:15" x14ac:dyDescent="0.25">
      <c r="G703" s="1"/>
      <c r="H703" s="1"/>
      <c r="I703" s="1"/>
      <c r="J703" s="1"/>
      <c r="K703" s="1"/>
      <c r="L703" s="1"/>
      <c r="M703" s="1"/>
      <c r="N703" s="1"/>
      <c r="O703" s="81"/>
    </row>
    <row r="704" spans="7:15" x14ac:dyDescent="0.25">
      <c r="G704" s="1"/>
      <c r="H704" s="1"/>
      <c r="I704" s="1"/>
      <c r="J704" s="1"/>
      <c r="K704" s="1"/>
      <c r="L704" s="1"/>
      <c r="M704" s="1"/>
      <c r="N704" s="1"/>
      <c r="O704" s="81"/>
    </row>
    <row r="705" spans="7:15" x14ac:dyDescent="0.25">
      <c r="G705" s="1"/>
      <c r="H705" s="1"/>
      <c r="I705" s="1"/>
      <c r="J705" s="1"/>
      <c r="K705" s="1"/>
      <c r="L705" s="1"/>
      <c r="M705" s="1"/>
      <c r="N705" s="1"/>
      <c r="O705" s="81"/>
    </row>
    <row r="706" spans="7:15" x14ac:dyDescent="0.25">
      <c r="G706" s="1"/>
      <c r="H706" s="1"/>
      <c r="I706" s="1"/>
      <c r="J706" s="1"/>
      <c r="K706" s="1"/>
      <c r="L706" s="1"/>
      <c r="M706" s="1"/>
      <c r="N706" s="1"/>
      <c r="O706" s="81"/>
    </row>
    <row r="707" spans="7:15" x14ac:dyDescent="0.25">
      <c r="G707" s="1"/>
      <c r="H707" s="1"/>
      <c r="I707" s="1"/>
      <c r="J707" s="1"/>
      <c r="K707" s="1"/>
      <c r="L707" s="1"/>
      <c r="M707" s="1"/>
      <c r="N707" s="1"/>
      <c r="O707" s="81"/>
    </row>
    <row r="708" spans="7:15" x14ac:dyDescent="0.25">
      <c r="G708" s="1"/>
      <c r="H708" s="1"/>
      <c r="I708" s="1"/>
      <c r="J708" s="1"/>
      <c r="K708" s="1"/>
      <c r="L708" s="1"/>
      <c r="M708" s="1"/>
      <c r="N708" s="1"/>
      <c r="O708" s="81"/>
    </row>
    <row r="709" spans="7:15" x14ac:dyDescent="0.25">
      <c r="G709" s="1"/>
      <c r="H709" s="1"/>
      <c r="I709" s="1"/>
      <c r="J709" s="1"/>
      <c r="K709" s="1"/>
      <c r="L709" s="1"/>
      <c r="M709" s="1"/>
      <c r="N709" s="1"/>
      <c r="O709" s="81"/>
    </row>
    <row r="710" spans="7:15" x14ac:dyDescent="0.25">
      <c r="G710" s="1"/>
      <c r="H710" s="1"/>
      <c r="I710" s="1"/>
      <c r="J710" s="1"/>
      <c r="K710" s="1"/>
      <c r="L710" s="1"/>
      <c r="M710" s="1"/>
      <c r="N710" s="1"/>
      <c r="O710" s="81"/>
    </row>
    <row r="711" spans="7:15" x14ac:dyDescent="0.25">
      <c r="G711" s="1"/>
      <c r="H711" s="1"/>
      <c r="I711" s="1"/>
      <c r="J711" s="1"/>
      <c r="K711" s="1"/>
      <c r="L711" s="1"/>
      <c r="M711" s="1"/>
      <c r="N711" s="1"/>
      <c r="O711" s="81"/>
    </row>
    <row r="712" spans="7:15" x14ac:dyDescent="0.25">
      <c r="G712" s="1"/>
      <c r="H712" s="1"/>
      <c r="I712" s="1"/>
      <c r="J712" s="1"/>
      <c r="K712" s="1"/>
      <c r="L712" s="1"/>
      <c r="M712" s="1"/>
      <c r="N712" s="1"/>
      <c r="O712" s="81"/>
    </row>
    <row r="713" spans="7:15" x14ac:dyDescent="0.25">
      <c r="G713" s="1"/>
      <c r="H713" s="1"/>
      <c r="I713" s="1"/>
      <c r="J713" s="1"/>
      <c r="K713" s="1"/>
      <c r="L713" s="1"/>
      <c r="M713" s="1"/>
      <c r="N713" s="1"/>
      <c r="O713" s="81"/>
    </row>
    <row r="714" spans="7:15" x14ac:dyDescent="0.25">
      <c r="G714" s="1"/>
      <c r="H714" s="1"/>
      <c r="I714" s="1"/>
      <c r="J714" s="1"/>
      <c r="K714" s="1"/>
      <c r="L714" s="1"/>
      <c r="M714" s="1"/>
      <c r="N714" s="1"/>
      <c r="O714" s="81"/>
    </row>
    <row r="715" spans="7:15" x14ac:dyDescent="0.25">
      <c r="G715" s="1"/>
      <c r="H715" s="1"/>
      <c r="I715" s="1"/>
      <c r="J715" s="1"/>
      <c r="K715" s="1"/>
      <c r="L715" s="1"/>
      <c r="M715" s="1"/>
      <c r="N715" s="1"/>
      <c r="O715" s="81"/>
    </row>
    <row r="716" spans="7:15" x14ac:dyDescent="0.25">
      <c r="G716" s="1"/>
      <c r="H716" s="1"/>
      <c r="I716" s="1"/>
      <c r="J716" s="1"/>
      <c r="K716" s="1"/>
      <c r="L716" s="1"/>
      <c r="M716" s="1"/>
      <c r="N716" s="1"/>
      <c r="O716" s="81"/>
    </row>
    <row r="717" spans="7:15" x14ac:dyDescent="0.25">
      <c r="G717" s="1"/>
      <c r="H717" s="1"/>
      <c r="I717" s="1"/>
      <c r="J717" s="1"/>
      <c r="K717" s="1"/>
      <c r="L717" s="1"/>
      <c r="M717" s="1"/>
      <c r="N717" s="1"/>
      <c r="O717" s="81"/>
    </row>
    <row r="718" spans="7:15" x14ac:dyDescent="0.25">
      <c r="G718" s="1"/>
      <c r="H718" s="1"/>
      <c r="I718" s="1"/>
      <c r="J718" s="1"/>
      <c r="K718" s="1"/>
      <c r="L718" s="1"/>
      <c r="M718" s="1"/>
      <c r="N718" s="1"/>
      <c r="O718" s="81"/>
    </row>
    <row r="719" spans="7:15" x14ac:dyDescent="0.25">
      <c r="G719" s="1"/>
      <c r="H719" s="1"/>
      <c r="I719" s="1"/>
      <c r="J719" s="1"/>
      <c r="K719" s="1"/>
      <c r="L719" s="1"/>
      <c r="M719" s="1"/>
      <c r="N719" s="1"/>
      <c r="O719" s="81"/>
    </row>
    <row r="720" spans="7:15" x14ac:dyDescent="0.25">
      <c r="G720" s="1"/>
      <c r="H720" s="1"/>
      <c r="I720" s="1"/>
      <c r="J720" s="1"/>
      <c r="K720" s="1"/>
      <c r="L720" s="1"/>
      <c r="M720" s="1"/>
      <c r="N720" s="1"/>
      <c r="O720" s="81"/>
    </row>
    <row r="721" spans="7:15" x14ac:dyDescent="0.25">
      <c r="G721" s="1"/>
      <c r="H721" s="1"/>
      <c r="I721" s="1"/>
      <c r="J721" s="1"/>
      <c r="K721" s="1"/>
      <c r="L721" s="1"/>
      <c r="M721" s="1"/>
      <c r="N721" s="1"/>
      <c r="O721" s="81"/>
    </row>
    <row r="722" spans="7:15" x14ac:dyDescent="0.25">
      <c r="G722" s="1"/>
      <c r="H722" s="1"/>
      <c r="I722" s="1"/>
      <c r="J722" s="1"/>
      <c r="K722" s="1"/>
      <c r="L722" s="1"/>
      <c r="M722" s="1"/>
      <c r="N722" s="1"/>
      <c r="O722" s="81"/>
    </row>
    <row r="723" spans="7:15" x14ac:dyDescent="0.25">
      <c r="G723" s="1"/>
      <c r="H723" s="1"/>
      <c r="I723" s="1"/>
      <c r="J723" s="1"/>
      <c r="K723" s="1"/>
      <c r="L723" s="1"/>
      <c r="M723" s="1"/>
      <c r="N723" s="1"/>
      <c r="O723" s="81"/>
    </row>
    <row r="724" spans="7:15" x14ac:dyDescent="0.25">
      <c r="G724" s="1"/>
      <c r="H724" s="1"/>
      <c r="I724" s="1"/>
      <c r="J724" s="1"/>
      <c r="K724" s="1"/>
      <c r="L724" s="1"/>
      <c r="M724" s="1"/>
      <c r="N724" s="1"/>
      <c r="O724" s="81"/>
    </row>
    <row r="725" spans="7:15" x14ac:dyDescent="0.25">
      <c r="G725" s="1"/>
      <c r="H725" s="1"/>
      <c r="I725" s="1"/>
      <c r="J725" s="1"/>
      <c r="K725" s="1"/>
      <c r="L725" s="1"/>
      <c r="M725" s="1"/>
      <c r="N725" s="1"/>
      <c r="O725" s="81"/>
    </row>
    <row r="726" spans="7:15" x14ac:dyDescent="0.25">
      <c r="G726" s="1"/>
      <c r="H726" s="1"/>
      <c r="I726" s="1"/>
      <c r="J726" s="1"/>
      <c r="K726" s="1"/>
      <c r="L726" s="1"/>
      <c r="M726" s="1"/>
      <c r="N726" s="1"/>
      <c r="O726" s="81"/>
    </row>
    <row r="727" spans="7:15" x14ac:dyDescent="0.25">
      <c r="G727" s="1"/>
      <c r="H727" s="1"/>
      <c r="I727" s="1"/>
      <c r="J727" s="1"/>
      <c r="K727" s="1"/>
      <c r="L727" s="1"/>
      <c r="M727" s="1"/>
      <c r="N727" s="1"/>
      <c r="O727" s="81"/>
    </row>
    <row r="728" spans="7:15" x14ac:dyDescent="0.25">
      <c r="G728" s="1"/>
      <c r="H728" s="1"/>
      <c r="I728" s="1"/>
      <c r="J728" s="1"/>
      <c r="K728" s="1"/>
      <c r="L728" s="1"/>
      <c r="M728" s="1"/>
      <c r="N728" s="1"/>
      <c r="O728" s="81"/>
    </row>
    <row r="729" spans="7:15" x14ac:dyDescent="0.25">
      <c r="G729" s="1"/>
      <c r="H729" s="1"/>
      <c r="I729" s="1"/>
      <c r="J729" s="1"/>
      <c r="K729" s="1"/>
      <c r="L729" s="1"/>
      <c r="M729" s="1"/>
      <c r="N729" s="1"/>
      <c r="O729" s="81"/>
    </row>
    <row r="730" spans="7:15" x14ac:dyDescent="0.25">
      <c r="G730" s="1"/>
      <c r="H730" s="1"/>
      <c r="I730" s="1"/>
      <c r="J730" s="1"/>
      <c r="K730" s="1"/>
      <c r="L730" s="1"/>
      <c r="M730" s="1"/>
      <c r="N730" s="1"/>
      <c r="O730" s="81"/>
    </row>
    <row r="731" spans="7:15" x14ac:dyDescent="0.25">
      <c r="G731" s="1"/>
      <c r="H731" s="1"/>
      <c r="I731" s="1"/>
      <c r="J731" s="1"/>
      <c r="K731" s="1"/>
      <c r="L731" s="1"/>
      <c r="M731" s="1"/>
      <c r="N731" s="1"/>
      <c r="O731" s="81"/>
    </row>
    <row r="732" spans="7:15" x14ac:dyDescent="0.25">
      <c r="G732" s="1"/>
      <c r="H732" s="1"/>
      <c r="I732" s="1"/>
      <c r="J732" s="1"/>
      <c r="K732" s="1"/>
      <c r="L732" s="1"/>
      <c r="M732" s="1"/>
      <c r="N732" s="1"/>
      <c r="O732" s="81"/>
    </row>
    <row r="733" spans="7:15" x14ac:dyDescent="0.25">
      <c r="G733" s="1"/>
      <c r="H733" s="1"/>
      <c r="I733" s="1"/>
      <c r="J733" s="1"/>
      <c r="K733" s="1"/>
      <c r="L733" s="1"/>
      <c r="M733" s="1"/>
      <c r="N733" s="1"/>
      <c r="O733" s="81"/>
    </row>
    <row r="734" spans="7:15" x14ac:dyDescent="0.25">
      <c r="G734" s="1"/>
      <c r="H734" s="1"/>
      <c r="I734" s="1"/>
      <c r="J734" s="1"/>
      <c r="K734" s="1"/>
      <c r="L734" s="1"/>
      <c r="M734" s="1"/>
      <c r="N734" s="1"/>
      <c r="O734" s="81"/>
    </row>
    <row r="735" spans="7:15" x14ac:dyDescent="0.25">
      <c r="G735" s="1"/>
      <c r="H735" s="1"/>
      <c r="I735" s="1"/>
      <c r="J735" s="1"/>
      <c r="K735" s="1"/>
      <c r="L735" s="1"/>
      <c r="M735" s="1"/>
      <c r="N735" s="1"/>
      <c r="O735" s="81"/>
    </row>
    <row r="736" spans="7:15" x14ac:dyDescent="0.25">
      <c r="G736" s="1"/>
      <c r="H736" s="1"/>
      <c r="I736" s="1"/>
      <c r="J736" s="1"/>
      <c r="K736" s="1"/>
      <c r="L736" s="1"/>
      <c r="M736" s="1"/>
      <c r="N736" s="1"/>
      <c r="O736" s="81"/>
    </row>
    <row r="737" spans="7:15" x14ac:dyDescent="0.25">
      <c r="G737" s="1"/>
      <c r="H737" s="1"/>
      <c r="I737" s="1"/>
      <c r="J737" s="1"/>
      <c r="K737" s="1"/>
      <c r="L737" s="1"/>
      <c r="M737" s="1"/>
      <c r="N737" s="1"/>
      <c r="O737" s="81"/>
    </row>
    <row r="738" spans="7:15" x14ac:dyDescent="0.25">
      <c r="G738" s="1"/>
      <c r="H738" s="1"/>
      <c r="I738" s="1"/>
      <c r="J738" s="1"/>
      <c r="K738" s="1"/>
      <c r="L738" s="1"/>
      <c r="M738" s="1"/>
      <c r="N738" s="1"/>
      <c r="O738" s="81"/>
    </row>
    <row r="739" spans="7:15" x14ac:dyDescent="0.25">
      <c r="G739" s="1"/>
      <c r="H739" s="1"/>
      <c r="I739" s="1"/>
      <c r="J739" s="1"/>
      <c r="K739" s="1"/>
      <c r="L739" s="1"/>
      <c r="M739" s="1"/>
      <c r="N739" s="1"/>
      <c r="O739" s="81"/>
    </row>
    <row r="740" spans="7:15" x14ac:dyDescent="0.25">
      <c r="G740" s="1"/>
      <c r="H740" s="1"/>
      <c r="I740" s="1"/>
      <c r="J740" s="1"/>
      <c r="K740" s="1"/>
      <c r="L740" s="1"/>
      <c r="M740" s="1"/>
      <c r="N740" s="1"/>
      <c r="O740" s="81"/>
    </row>
    <row r="741" spans="7:15" x14ac:dyDescent="0.25">
      <c r="G741" s="1"/>
      <c r="H741" s="1"/>
      <c r="I741" s="1"/>
      <c r="J741" s="1"/>
      <c r="K741" s="1"/>
      <c r="L741" s="1"/>
      <c r="M741" s="1"/>
      <c r="N741" s="1"/>
      <c r="O741" s="81"/>
    </row>
    <row r="742" spans="7:15" x14ac:dyDescent="0.25">
      <c r="G742" s="1"/>
      <c r="H742" s="1"/>
      <c r="I742" s="1"/>
      <c r="J742" s="1"/>
      <c r="K742" s="1"/>
      <c r="L742" s="1"/>
      <c r="M742" s="1"/>
      <c r="N742" s="1"/>
      <c r="O742" s="81"/>
    </row>
    <row r="743" spans="7:15" x14ac:dyDescent="0.25">
      <c r="G743" s="1"/>
      <c r="H743" s="1"/>
      <c r="I743" s="1"/>
      <c r="J743" s="1"/>
      <c r="K743" s="1"/>
      <c r="L743" s="1"/>
      <c r="M743" s="1"/>
      <c r="N743" s="1"/>
      <c r="O743" s="81"/>
    </row>
    <row r="744" spans="7:15" x14ac:dyDescent="0.25">
      <c r="G744" s="1"/>
      <c r="H744" s="1"/>
      <c r="I744" s="1"/>
      <c r="J744" s="1"/>
      <c r="K744" s="1"/>
      <c r="L744" s="1"/>
      <c r="M744" s="1"/>
      <c r="N744" s="1"/>
      <c r="O744" s="81"/>
    </row>
    <row r="745" spans="7:15" x14ac:dyDescent="0.25">
      <c r="G745" s="1"/>
      <c r="H745" s="1"/>
      <c r="I745" s="1"/>
      <c r="J745" s="1"/>
      <c r="K745" s="1"/>
      <c r="L745" s="1"/>
      <c r="M745" s="1"/>
      <c r="N745" s="1"/>
      <c r="O745" s="81"/>
    </row>
    <row r="746" spans="7:15" x14ac:dyDescent="0.25">
      <c r="G746" s="1"/>
      <c r="H746" s="1"/>
      <c r="I746" s="1"/>
      <c r="J746" s="1"/>
      <c r="K746" s="1"/>
      <c r="L746" s="1"/>
      <c r="M746" s="1"/>
      <c r="N746" s="1"/>
      <c r="O746" s="81"/>
    </row>
    <row r="747" spans="7:15" x14ac:dyDescent="0.25">
      <c r="G747" s="1"/>
      <c r="H747" s="1"/>
      <c r="I747" s="1"/>
      <c r="J747" s="1"/>
      <c r="K747" s="1"/>
      <c r="L747" s="1"/>
      <c r="M747" s="1"/>
      <c r="N747" s="1"/>
      <c r="O747" s="81"/>
    </row>
    <row r="748" spans="7:15" x14ac:dyDescent="0.25">
      <c r="G748" s="1"/>
      <c r="H748" s="1"/>
      <c r="I748" s="1"/>
      <c r="J748" s="1"/>
      <c r="K748" s="1"/>
      <c r="L748" s="1"/>
      <c r="M748" s="1"/>
      <c r="N748" s="1"/>
      <c r="O748" s="81"/>
    </row>
    <row r="749" spans="7:15" x14ac:dyDescent="0.25">
      <c r="G749" s="1"/>
      <c r="H749" s="1"/>
      <c r="I749" s="1"/>
      <c r="J749" s="1"/>
      <c r="K749" s="1"/>
      <c r="L749" s="1"/>
      <c r="M749" s="1"/>
      <c r="N749" s="1"/>
      <c r="O749" s="81"/>
    </row>
    <row r="750" spans="7:15" x14ac:dyDescent="0.25">
      <c r="G750" s="1"/>
      <c r="H750" s="1"/>
      <c r="I750" s="1"/>
      <c r="J750" s="1"/>
      <c r="K750" s="1"/>
      <c r="L750" s="1"/>
      <c r="M750" s="1"/>
      <c r="N750" s="1"/>
      <c r="O750" s="81"/>
    </row>
    <row r="751" spans="7:15" x14ac:dyDescent="0.25">
      <c r="G751" s="1"/>
      <c r="H751" s="1"/>
      <c r="I751" s="1"/>
      <c r="J751" s="1"/>
      <c r="K751" s="1"/>
      <c r="L751" s="1"/>
      <c r="M751" s="1"/>
      <c r="N751" s="1"/>
      <c r="O751" s="81"/>
    </row>
    <row r="752" spans="7:15" x14ac:dyDescent="0.25">
      <c r="G752" s="1"/>
      <c r="H752" s="1"/>
      <c r="I752" s="1"/>
      <c r="J752" s="1"/>
      <c r="K752" s="1"/>
      <c r="L752" s="1"/>
      <c r="M752" s="1"/>
      <c r="N752" s="1"/>
      <c r="O752" s="81"/>
    </row>
    <row r="753" spans="7:15" x14ac:dyDescent="0.25">
      <c r="G753" s="1"/>
      <c r="H753" s="1"/>
      <c r="I753" s="1"/>
      <c r="J753" s="1"/>
      <c r="K753" s="1"/>
      <c r="L753" s="1"/>
      <c r="M753" s="1"/>
      <c r="N753" s="1"/>
      <c r="O753" s="81"/>
    </row>
    <row r="754" spans="7:15" x14ac:dyDescent="0.25">
      <c r="G754" s="1"/>
      <c r="H754" s="1"/>
      <c r="I754" s="1"/>
      <c r="J754" s="1"/>
      <c r="K754" s="1"/>
      <c r="L754" s="1"/>
      <c r="M754" s="1"/>
      <c r="N754" s="1"/>
      <c r="O754" s="81"/>
    </row>
    <row r="755" spans="7:15" x14ac:dyDescent="0.25">
      <c r="G755" s="1"/>
      <c r="H755" s="1"/>
      <c r="I755" s="1"/>
      <c r="J755" s="1"/>
      <c r="K755" s="1"/>
      <c r="L755" s="1"/>
      <c r="M755" s="1"/>
      <c r="N755" s="1"/>
      <c r="O755" s="81"/>
    </row>
    <row r="756" spans="7:15" x14ac:dyDescent="0.25">
      <c r="G756" s="1"/>
      <c r="H756" s="1"/>
      <c r="I756" s="1"/>
      <c r="J756" s="1"/>
      <c r="K756" s="1"/>
      <c r="L756" s="1"/>
      <c r="M756" s="1"/>
      <c r="N756" s="1"/>
      <c r="O756" s="81"/>
    </row>
    <row r="757" spans="7:15" x14ac:dyDescent="0.25">
      <c r="G757" s="1"/>
      <c r="H757" s="1"/>
      <c r="I757" s="1"/>
      <c r="J757" s="1"/>
      <c r="K757" s="1"/>
      <c r="L757" s="1"/>
      <c r="M757" s="1"/>
      <c r="N757" s="1"/>
      <c r="O757" s="81"/>
    </row>
    <row r="758" spans="7:15" x14ac:dyDescent="0.25">
      <c r="G758" s="1"/>
      <c r="H758" s="1"/>
      <c r="I758" s="1"/>
      <c r="J758" s="1"/>
      <c r="K758" s="1"/>
      <c r="L758" s="1"/>
      <c r="M758" s="1"/>
      <c r="N758" s="1"/>
      <c r="O758" s="81"/>
    </row>
    <row r="759" spans="7:15" x14ac:dyDescent="0.25">
      <c r="G759" s="1"/>
      <c r="H759" s="1"/>
      <c r="I759" s="1"/>
      <c r="J759" s="1"/>
      <c r="K759" s="1"/>
      <c r="L759" s="1"/>
      <c r="M759" s="1"/>
      <c r="N759" s="1"/>
      <c r="O759" s="81"/>
    </row>
    <row r="760" spans="7:15" x14ac:dyDescent="0.25">
      <c r="G760" s="1"/>
      <c r="H760" s="1"/>
      <c r="I760" s="1"/>
      <c r="J760" s="1"/>
      <c r="K760" s="1"/>
      <c r="L760" s="1"/>
      <c r="M760" s="1"/>
      <c r="N760" s="1"/>
      <c r="O760" s="81"/>
    </row>
    <row r="761" spans="7:15" x14ac:dyDescent="0.25">
      <c r="G761" s="1"/>
      <c r="H761" s="1"/>
      <c r="I761" s="1"/>
      <c r="J761" s="1"/>
      <c r="K761" s="1"/>
      <c r="L761" s="1"/>
      <c r="M761" s="1"/>
      <c r="N761" s="1"/>
      <c r="O761" s="81"/>
    </row>
    <row r="762" spans="7:15" x14ac:dyDescent="0.25">
      <c r="G762" s="1"/>
      <c r="H762" s="1"/>
      <c r="I762" s="1"/>
      <c r="J762" s="1"/>
      <c r="K762" s="1"/>
      <c r="L762" s="1"/>
      <c r="M762" s="1"/>
      <c r="N762" s="1"/>
      <c r="O762" s="81"/>
    </row>
    <row r="763" spans="7:15" x14ac:dyDescent="0.25">
      <c r="G763" s="1"/>
      <c r="H763" s="1"/>
      <c r="I763" s="1"/>
      <c r="J763" s="1"/>
      <c r="K763" s="1"/>
      <c r="L763" s="1"/>
      <c r="M763" s="1"/>
      <c r="N763" s="1"/>
      <c r="O763" s="81"/>
    </row>
    <row r="764" spans="7:15" x14ac:dyDescent="0.25">
      <c r="G764" s="1"/>
      <c r="H764" s="1"/>
      <c r="I764" s="1"/>
      <c r="J764" s="1"/>
      <c r="K764" s="1"/>
      <c r="L764" s="1"/>
      <c r="M764" s="1"/>
      <c r="N764" s="1"/>
      <c r="O764" s="81"/>
    </row>
    <row r="765" spans="7:15" x14ac:dyDescent="0.25">
      <c r="G765" s="1"/>
      <c r="H765" s="1"/>
      <c r="I765" s="1"/>
      <c r="J765" s="1"/>
      <c r="K765" s="1"/>
      <c r="L765" s="1"/>
      <c r="M765" s="1"/>
      <c r="N765" s="1"/>
      <c r="O765" s="81"/>
    </row>
    <row r="766" spans="7:15" x14ac:dyDescent="0.25">
      <c r="G766" s="1"/>
      <c r="H766" s="1"/>
      <c r="I766" s="1"/>
      <c r="J766" s="1"/>
      <c r="K766" s="1"/>
      <c r="L766" s="1"/>
      <c r="M766" s="1"/>
      <c r="N766" s="1"/>
      <c r="O766" s="81"/>
    </row>
    <row r="767" spans="7:15" x14ac:dyDescent="0.25">
      <c r="G767" s="1"/>
      <c r="H767" s="1"/>
      <c r="I767" s="1"/>
      <c r="J767" s="1"/>
      <c r="K767" s="1"/>
      <c r="L767" s="1"/>
      <c r="M767" s="1"/>
      <c r="N767" s="1"/>
      <c r="O767" s="81"/>
    </row>
    <row r="768" spans="7:15" x14ac:dyDescent="0.25">
      <c r="G768" s="1"/>
      <c r="H768" s="1"/>
      <c r="I768" s="1"/>
      <c r="J768" s="1"/>
      <c r="K768" s="1"/>
      <c r="L768" s="1"/>
      <c r="M768" s="1"/>
      <c r="N768" s="1"/>
      <c r="O768" s="81"/>
    </row>
    <row r="769" spans="7:15" x14ac:dyDescent="0.25">
      <c r="G769" s="1"/>
      <c r="H769" s="1"/>
      <c r="I769" s="1"/>
      <c r="J769" s="1"/>
      <c r="K769" s="1"/>
      <c r="L769" s="1"/>
      <c r="M769" s="1"/>
      <c r="N769" s="1"/>
      <c r="O769" s="81"/>
    </row>
    <row r="770" spans="7:15" x14ac:dyDescent="0.25">
      <c r="G770" s="1"/>
      <c r="H770" s="1"/>
      <c r="I770" s="1"/>
      <c r="J770" s="1"/>
      <c r="K770" s="1"/>
      <c r="L770" s="1"/>
      <c r="M770" s="1"/>
      <c r="N770" s="1"/>
      <c r="O770" s="81"/>
    </row>
    <row r="771" spans="7:15" x14ac:dyDescent="0.25">
      <c r="G771" s="1"/>
      <c r="H771" s="1"/>
      <c r="I771" s="1"/>
      <c r="J771" s="1"/>
      <c r="K771" s="1"/>
      <c r="L771" s="1"/>
      <c r="M771" s="1"/>
      <c r="N771" s="1"/>
      <c r="O771" s="81"/>
    </row>
    <row r="772" spans="7:15" x14ac:dyDescent="0.25">
      <c r="G772" s="1"/>
      <c r="H772" s="1"/>
      <c r="I772" s="1"/>
      <c r="J772" s="1"/>
      <c r="K772" s="1"/>
      <c r="L772" s="1"/>
      <c r="M772" s="1"/>
      <c r="N772" s="1"/>
      <c r="O772" s="81"/>
    </row>
    <row r="773" spans="7:15" x14ac:dyDescent="0.25">
      <c r="G773" s="1"/>
      <c r="H773" s="1"/>
      <c r="I773" s="1"/>
      <c r="J773" s="1"/>
      <c r="K773" s="1"/>
      <c r="L773" s="1"/>
      <c r="M773" s="1"/>
      <c r="N773" s="1"/>
      <c r="O773" s="81"/>
    </row>
    <row r="774" spans="7:15" x14ac:dyDescent="0.25">
      <c r="G774" s="1"/>
      <c r="H774" s="1"/>
      <c r="I774" s="1"/>
      <c r="J774" s="1"/>
      <c r="K774" s="1"/>
      <c r="L774" s="1"/>
      <c r="M774" s="1"/>
      <c r="N774" s="1"/>
      <c r="O774" s="81"/>
    </row>
    <row r="775" spans="7:15" x14ac:dyDescent="0.25">
      <c r="G775" s="1"/>
      <c r="H775" s="1"/>
      <c r="I775" s="1"/>
      <c r="J775" s="1"/>
      <c r="K775" s="1"/>
      <c r="L775" s="1"/>
      <c r="M775" s="1"/>
      <c r="N775" s="1"/>
      <c r="O775" s="81"/>
    </row>
    <row r="776" spans="7:15" x14ac:dyDescent="0.25">
      <c r="G776" s="1"/>
      <c r="H776" s="1"/>
      <c r="I776" s="1"/>
      <c r="J776" s="1"/>
      <c r="K776" s="1"/>
      <c r="L776" s="1"/>
      <c r="M776" s="1"/>
      <c r="N776" s="1"/>
      <c r="O776" s="81"/>
    </row>
    <row r="777" spans="7:15" x14ac:dyDescent="0.25">
      <c r="G777" s="1"/>
      <c r="H777" s="1"/>
      <c r="I777" s="1"/>
      <c r="J777" s="1"/>
      <c r="K777" s="1"/>
      <c r="L777" s="1"/>
      <c r="M777" s="1"/>
      <c r="N777" s="1"/>
      <c r="O777" s="81"/>
    </row>
    <row r="778" spans="7:15" x14ac:dyDescent="0.25">
      <c r="G778" s="1"/>
      <c r="H778" s="1"/>
      <c r="I778" s="1"/>
      <c r="J778" s="1"/>
      <c r="K778" s="1"/>
      <c r="L778" s="1"/>
      <c r="M778" s="1"/>
      <c r="N778" s="1"/>
      <c r="O778" s="81"/>
    </row>
    <row r="779" spans="7:15" x14ac:dyDescent="0.25">
      <c r="G779" s="1"/>
      <c r="H779" s="1"/>
      <c r="I779" s="1"/>
      <c r="J779" s="1"/>
      <c r="K779" s="1"/>
      <c r="L779" s="1"/>
      <c r="M779" s="1"/>
      <c r="N779" s="1"/>
      <c r="O779" s="81"/>
    </row>
    <row r="780" spans="7:15" x14ac:dyDescent="0.25">
      <c r="G780" s="1"/>
      <c r="H780" s="1"/>
      <c r="I780" s="1"/>
      <c r="J780" s="1"/>
      <c r="K780" s="1"/>
      <c r="L780" s="1"/>
      <c r="M780" s="1"/>
      <c r="N780" s="1"/>
      <c r="O780" s="81"/>
    </row>
    <row r="781" spans="7:15" x14ac:dyDescent="0.25">
      <c r="G781" s="1"/>
      <c r="H781" s="1"/>
      <c r="I781" s="1"/>
      <c r="J781" s="1"/>
      <c r="K781" s="1"/>
      <c r="L781" s="1"/>
      <c r="M781" s="1"/>
      <c r="N781" s="1"/>
      <c r="O781" s="81"/>
    </row>
    <row r="782" spans="7:15" x14ac:dyDescent="0.25">
      <c r="G782" s="1"/>
      <c r="H782" s="1"/>
      <c r="I782" s="1"/>
      <c r="J782" s="1"/>
      <c r="K782" s="1"/>
      <c r="L782" s="1"/>
      <c r="M782" s="1"/>
      <c r="N782" s="1"/>
      <c r="O782" s="81"/>
    </row>
    <row r="783" spans="7:15" x14ac:dyDescent="0.25">
      <c r="G783" s="1"/>
      <c r="H783" s="1"/>
      <c r="I783" s="1"/>
      <c r="J783" s="1"/>
      <c r="K783" s="1"/>
      <c r="L783" s="1"/>
      <c r="M783" s="1"/>
      <c r="N783" s="1"/>
      <c r="O783" s="81"/>
    </row>
    <row r="784" spans="7:15" x14ac:dyDescent="0.25">
      <c r="G784" s="1"/>
      <c r="H784" s="1"/>
      <c r="I784" s="1"/>
      <c r="J784" s="1"/>
      <c r="K784" s="1"/>
      <c r="L784" s="1"/>
      <c r="M784" s="1"/>
      <c r="N784" s="1"/>
      <c r="O784" s="81"/>
    </row>
    <row r="785" spans="7:15" x14ac:dyDescent="0.25">
      <c r="G785" s="1"/>
      <c r="H785" s="1"/>
      <c r="I785" s="1"/>
      <c r="J785" s="1"/>
      <c r="K785" s="1"/>
      <c r="L785" s="1"/>
      <c r="M785" s="1"/>
      <c r="N785" s="1"/>
      <c r="O785" s="81"/>
    </row>
    <row r="786" spans="7:15" x14ac:dyDescent="0.25">
      <c r="G786" s="1"/>
      <c r="H786" s="1"/>
      <c r="I786" s="1"/>
      <c r="J786" s="1"/>
      <c r="K786" s="1"/>
      <c r="L786" s="1"/>
      <c r="M786" s="1"/>
      <c r="N786" s="1"/>
      <c r="O786" s="81"/>
    </row>
    <row r="787" spans="7:15" x14ac:dyDescent="0.25">
      <c r="G787" s="1"/>
      <c r="H787" s="1"/>
      <c r="I787" s="1"/>
      <c r="J787" s="1"/>
      <c r="K787" s="1"/>
      <c r="L787" s="1"/>
      <c r="M787" s="1"/>
      <c r="N787" s="1"/>
      <c r="O787" s="81"/>
    </row>
    <row r="788" spans="7:15" x14ac:dyDescent="0.25">
      <c r="G788" s="1"/>
      <c r="H788" s="1"/>
      <c r="I788" s="1"/>
      <c r="J788" s="1"/>
      <c r="K788" s="1"/>
      <c r="L788" s="1"/>
      <c r="M788" s="1"/>
      <c r="N788" s="1"/>
      <c r="O788" s="81"/>
    </row>
    <row r="789" spans="7:15" x14ac:dyDescent="0.25">
      <c r="G789" s="1"/>
      <c r="H789" s="1"/>
      <c r="I789" s="1"/>
      <c r="J789" s="1"/>
      <c r="K789" s="1"/>
      <c r="L789" s="1"/>
      <c r="M789" s="1"/>
      <c r="N789" s="1"/>
      <c r="O789" s="81"/>
    </row>
    <row r="790" spans="7:15" x14ac:dyDescent="0.25">
      <c r="G790" s="1"/>
      <c r="H790" s="1"/>
      <c r="I790" s="1"/>
      <c r="J790" s="1"/>
      <c r="K790" s="1"/>
      <c r="L790" s="1"/>
      <c r="M790" s="1"/>
      <c r="N790" s="1"/>
      <c r="O790" s="81"/>
    </row>
    <row r="791" spans="7:15" x14ac:dyDescent="0.25">
      <c r="G791" s="1"/>
      <c r="H791" s="1"/>
      <c r="I791" s="1"/>
      <c r="J791" s="1"/>
      <c r="K791" s="1"/>
      <c r="L791" s="1"/>
      <c r="M791" s="1"/>
      <c r="N791" s="1"/>
      <c r="O791" s="81"/>
    </row>
    <row r="792" spans="7:15" x14ac:dyDescent="0.25">
      <c r="G792" s="1"/>
      <c r="H792" s="1"/>
      <c r="I792" s="1"/>
      <c r="J792" s="1"/>
      <c r="K792" s="1"/>
      <c r="L792" s="1"/>
      <c r="M792" s="1"/>
      <c r="N792" s="1"/>
      <c r="O792" s="81"/>
    </row>
    <row r="793" spans="7:15" x14ac:dyDescent="0.25">
      <c r="G793" s="1"/>
      <c r="H793" s="1"/>
      <c r="I793" s="1"/>
      <c r="J793" s="1"/>
      <c r="K793" s="1"/>
      <c r="L793" s="1"/>
      <c r="M793" s="1"/>
      <c r="N793" s="1"/>
      <c r="O793" s="81"/>
    </row>
    <row r="794" spans="7:15" x14ac:dyDescent="0.25">
      <c r="G794" s="1"/>
      <c r="H794" s="1"/>
      <c r="I794" s="1"/>
      <c r="J794" s="1"/>
      <c r="K794" s="1"/>
      <c r="L794" s="1"/>
      <c r="M794" s="1"/>
      <c r="N794" s="1"/>
      <c r="O794" s="81"/>
    </row>
    <row r="795" spans="7:15" x14ac:dyDescent="0.25">
      <c r="G795" s="1"/>
      <c r="H795" s="1"/>
      <c r="I795" s="1"/>
      <c r="J795" s="1"/>
      <c r="K795" s="1"/>
      <c r="L795" s="1"/>
      <c r="M795" s="1"/>
      <c r="N795" s="1"/>
      <c r="O795" s="81"/>
    </row>
    <row r="796" spans="7:15" x14ac:dyDescent="0.25">
      <c r="G796" s="1"/>
      <c r="H796" s="1"/>
      <c r="I796" s="1"/>
      <c r="J796" s="1"/>
      <c r="K796" s="1"/>
      <c r="L796" s="1"/>
      <c r="M796" s="1"/>
      <c r="N796" s="1"/>
      <c r="O796" s="81"/>
    </row>
    <row r="797" spans="7:15" x14ac:dyDescent="0.25">
      <c r="G797" s="1"/>
      <c r="H797" s="1"/>
      <c r="I797" s="1"/>
      <c r="J797" s="1"/>
      <c r="K797" s="1"/>
      <c r="L797" s="1"/>
      <c r="M797" s="1"/>
      <c r="N797" s="1"/>
      <c r="O797" s="81"/>
    </row>
    <row r="798" spans="7:15" x14ac:dyDescent="0.25">
      <c r="G798" s="1"/>
      <c r="H798" s="1"/>
      <c r="I798" s="1"/>
      <c r="J798" s="1"/>
      <c r="K798" s="1"/>
      <c r="L798" s="1"/>
      <c r="M798" s="1"/>
      <c r="N798" s="1"/>
      <c r="O798" s="81"/>
    </row>
    <row r="799" spans="7:15" x14ac:dyDescent="0.25">
      <c r="G799" s="1"/>
      <c r="H799" s="1"/>
      <c r="I799" s="1"/>
      <c r="J799" s="1"/>
      <c r="K799" s="1"/>
      <c r="L799" s="1"/>
      <c r="M799" s="1"/>
      <c r="N799" s="1"/>
      <c r="O799" s="81"/>
    </row>
    <row r="800" spans="7:15" x14ac:dyDescent="0.25">
      <c r="G800" s="1"/>
      <c r="H800" s="1"/>
      <c r="I800" s="1"/>
      <c r="J800" s="1"/>
      <c r="K800" s="1"/>
      <c r="L800" s="1"/>
      <c r="M800" s="1"/>
      <c r="N800" s="1"/>
      <c r="O800" s="81"/>
    </row>
    <row r="801" spans="7:15" x14ac:dyDescent="0.25">
      <c r="G801" s="1"/>
      <c r="H801" s="1"/>
      <c r="I801" s="1"/>
      <c r="J801" s="1"/>
      <c r="K801" s="1"/>
      <c r="L801" s="1"/>
      <c r="M801" s="1"/>
      <c r="N801" s="1"/>
      <c r="O801" s="81"/>
    </row>
    <row r="802" spans="7:15" x14ac:dyDescent="0.25">
      <c r="G802" s="1"/>
      <c r="H802" s="1"/>
      <c r="I802" s="1"/>
      <c r="J802" s="1"/>
      <c r="K802" s="1"/>
      <c r="L802" s="1"/>
      <c r="M802" s="1"/>
      <c r="N802" s="1"/>
      <c r="O802" s="81"/>
    </row>
    <row r="803" spans="7:15" x14ac:dyDescent="0.25">
      <c r="G803" s="1"/>
      <c r="H803" s="1"/>
      <c r="I803" s="1"/>
      <c r="J803" s="1"/>
      <c r="K803" s="1"/>
      <c r="L803" s="1"/>
      <c r="M803" s="1"/>
      <c r="N803" s="1"/>
      <c r="O803" s="81"/>
    </row>
    <row r="804" spans="7:15" x14ac:dyDescent="0.25">
      <c r="G804" s="1"/>
      <c r="H804" s="1"/>
      <c r="I804" s="1"/>
      <c r="J804" s="1"/>
      <c r="K804" s="1"/>
      <c r="L804" s="1"/>
      <c r="M804" s="1"/>
      <c r="N804" s="1"/>
      <c r="O804" s="81"/>
    </row>
    <row r="805" spans="7:15" x14ac:dyDescent="0.25">
      <c r="G805" s="1"/>
      <c r="H805" s="1"/>
      <c r="I805" s="1"/>
      <c r="J805" s="1"/>
      <c r="K805" s="1"/>
      <c r="L805" s="1"/>
      <c r="M805" s="1"/>
      <c r="N805" s="1"/>
      <c r="O805" s="81"/>
    </row>
    <row r="806" spans="7:15" x14ac:dyDescent="0.25">
      <c r="G806" s="1"/>
      <c r="H806" s="1"/>
      <c r="I806" s="1"/>
      <c r="J806" s="1"/>
      <c r="K806" s="1"/>
      <c r="L806" s="1"/>
      <c r="M806" s="1"/>
      <c r="N806" s="1"/>
      <c r="O806" s="81"/>
    </row>
    <row r="807" spans="7:15" x14ac:dyDescent="0.25">
      <c r="G807" s="1"/>
      <c r="H807" s="1"/>
      <c r="I807" s="1"/>
      <c r="J807" s="1"/>
      <c r="K807" s="1"/>
      <c r="L807" s="1"/>
      <c r="M807" s="1"/>
      <c r="N807" s="1"/>
      <c r="O807" s="81"/>
    </row>
    <row r="808" spans="7:15" x14ac:dyDescent="0.25">
      <c r="G808" s="1"/>
      <c r="H808" s="1"/>
      <c r="I808" s="1"/>
      <c r="J808" s="1"/>
      <c r="K808" s="1"/>
      <c r="L808" s="1"/>
      <c r="M808" s="1"/>
      <c r="N808" s="1"/>
      <c r="O808" s="81"/>
    </row>
    <row r="809" spans="7:15" x14ac:dyDescent="0.25">
      <c r="G809" s="1"/>
      <c r="H809" s="1"/>
      <c r="I809" s="1"/>
      <c r="J809" s="1"/>
      <c r="K809" s="1"/>
      <c r="L809" s="1"/>
      <c r="M809" s="1"/>
      <c r="N809" s="1"/>
      <c r="O809" s="81"/>
    </row>
    <row r="810" spans="7:15" x14ac:dyDescent="0.25">
      <c r="G810" s="1"/>
      <c r="H810" s="1"/>
      <c r="I810" s="1"/>
      <c r="J810" s="1"/>
      <c r="K810" s="1"/>
      <c r="L810" s="1"/>
      <c r="M810" s="1"/>
      <c r="N810" s="1"/>
      <c r="O810" s="81"/>
    </row>
    <row r="811" spans="7:15" x14ac:dyDescent="0.25">
      <c r="G811" s="1"/>
      <c r="H811" s="1"/>
      <c r="I811" s="1"/>
      <c r="J811" s="1"/>
      <c r="K811" s="1"/>
      <c r="L811" s="1"/>
      <c r="M811" s="1"/>
      <c r="N811" s="1"/>
      <c r="O811" s="81"/>
    </row>
    <row r="812" spans="7:15" x14ac:dyDescent="0.25">
      <c r="G812" s="1"/>
      <c r="H812" s="1"/>
      <c r="I812" s="1"/>
      <c r="J812" s="1"/>
      <c r="K812" s="1"/>
      <c r="L812" s="1"/>
      <c r="M812" s="1"/>
      <c r="N812" s="1"/>
      <c r="O812" s="81"/>
    </row>
    <row r="813" spans="7:15" x14ac:dyDescent="0.25">
      <c r="G813" s="1"/>
      <c r="H813" s="1"/>
      <c r="I813" s="1"/>
      <c r="J813" s="1"/>
      <c r="K813" s="1"/>
      <c r="L813" s="1"/>
      <c r="M813" s="1"/>
      <c r="N813" s="1"/>
      <c r="O813" s="81"/>
    </row>
    <row r="814" spans="7:15" x14ac:dyDescent="0.25">
      <c r="G814" s="1"/>
      <c r="H814" s="1"/>
      <c r="I814" s="1"/>
      <c r="J814" s="1"/>
      <c r="K814" s="1"/>
      <c r="L814" s="1"/>
      <c r="M814" s="1"/>
      <c r="N814" s="1"/>
      <c r="O814" s="81"/>
    </row>
    <row r="815" spans="7:15" x14ac:dyDescent="0.25">
      <c r="G815" s="1"/>
      <c r="H815" s="1"/>
      <c r="I815" s="1"/>
      <c r="J815" s="1"/>
      <c r="K815" s="1"/>
      <c r="L815" s="1"/>
      <c r="M815" s="1"/>
      <c r="N815" s="1"/>
      <c r="O815" s="81"/>
    </row>
    <row r="816" spans="7:15" x14ac:dyDescent="0.25">
      <c r="G816" s="1"/>
      <c r="H816" s="1"/>
      <c r="I816" s="1"/>
      <c r="J816" s="1"/>
      <c r="K816" s="1"/>
      <c r="L816" s="1"/>
      <c r="M816" s="1"/>
      <c r="N816" s="1"/>
      <c r="O816" s="81"/>
    </row>
    <row r="817" spans="7:15" x14ac:dyDescent="0.25">
      <c r="G817" s="1"/>
      <c r="H817" s="1"/>
      <c r="I817" s="1"/>
      <c r="J817" s="1"/>
      <c r="K817" s="1"/>
      <c r="L817" s="1"/>
      <c r="M817" s="1"/>
      <c r="N817" s="1"/>
      <c r="O817" s="81"/>
    </row>
    <row r="818" spans="7:15" x14ac:dyDescent="0.25">
      <c r="G818" s="1"/>
      <c r="H818" s="1"/>
      <c r="I818" s="1"/>
      <c r="J818" s="1"/>
      <c r="K818" s="1"/>
      <c r="L818" s="1"/>
      <c r="M818" s="1"/>
      <c r="N818" s="1"/>
      <c r="O818" s="81"/>
    </row>
    <row r="819" spans="7:15" x14ac:dyDescent="0.25">
      <c r="G819" s="1"/>
      <c r="H819" s="1"/>
      <c r="I819" s="1"/>
      <c r="J819" s="1"/>
      <c r="K819" s="1"/>
      <c r="L819" s="1"/>
      <c r="M819" s="1"/>
      <c r="N819" s="1"/>
      <c r="O819" s="81"/>
    </row>
    <row r="820" spans="7:15" x14ac:dyDescent="0.25">
      <c r="G820" s="1"/>
      <c r="H820" s="1"/>
      <c r="I820" s="1"/>
      <c r="J820" s="1"/>
      <c r="K820" s="1"/>
      <c r="L820" s="1"/>
      <c r="M820" s="1"/>
      <c r="N820" s="1"/>
      <c r="O820" s="81"/>
    </row>
    <row r="821" spans="7:15" x14ac:dyDescent="0.25">
      <c r="G821" s="1"/>
      <c r="H821" s="1"/>
      <c r="I821" s="1"/>
      <c r="J821" s="1"/>
      <c r="K821" s="1"/>
      <c r="L821" s="1"/>
      <c r="M821" s="1"/>
      <c r="N821" s="1"/>
      <c r="O821" s="81"/>
    </row>
    <row r="822" spans="7:15" x14ac:dyDescent="0.25">
      <c r="G822" s="1"/>
      <c r="H822" s="1"/>
      <c r="I822" s="1"/>
      <c r="J822" s="1"/>
      <c r="K822" s="1"/>
      <c r="L822" s="1"/>
      <c r="M822" s="1"/>
      <c r="N822" s="1"/>
      <c r="O822" s="81"/>
    </row>
    <row r="823" spans="7:15" x14ac:dyDescent="0.25">
      <c r="G823" s="1"/>
      <c r="H823" s="1"/>
      <c r="I823" s="1"/>
      <c r="J823" s="1"/>
      <c r="K823" s="1"/>
      <c r="L823" s="1"/>
      <c r="M823" s="1"/>
      <c r="N823" s="1"/>
      <c r="O823" s="81"/>
    </row>
    <row r="824" spans="7:15" x14ac:dyDescent="0.25">
      <c r="G824" s="1"/>
      <c r="H824" s="1"/>
      <c r="I824" s="1"/>
      <c r="J824" s="1"/>
      <c r="K824" s="1"/>
      <c r="L824" s="1"/>
      <c r="M824" s="1"/>
      <c r="N824" s="1"/>
      <c r="O824" s="81"/>
    </row>
    <row r="825" spans="7:15" x14ac:dyDescent="0.25">
      <c r="G825" s="1"/>
      <c r="H825" s="1"/>
      <c r="I825" s="1"/>
      <c r="J825" s="1"/>
      <c r="K825" s="1"/>
      <c r="L825" s="1"/>
      <c r="M825" s="1"/>
      <c r="N825" s="1"/>
      <c r="O825" s="81"/>
    </row>
    <row r="826" spans="7:15" x14ac:dyDescent="0.25">
      <c r="G826" s="1"/>
      <c r="H826" s="1"/>
      <c r="I826" s="1"/>
      <c r="J826" s="1"/>
      <c r="K826" s="1"/>
      <c r="L826" s="1"/>
      <c r="M826" s="1"/>
      <c r="N826" s="1"/>
      <c r="O826" s="81"/>
    </row>
    <row r="827" spans="7:15" x14ac:dyDescent="0.25">
      <c r="G827" s="1"/>
      <c r="H827" s="1"/>
      <c r="I827" s="1"/>
      <c r="J827" s="1"/>
      <c r="K827" s="1"/>
      <c r="L827" s="1"/>
      <c r="M827" s="1"/>
      <c r="N827" s="1"/>
      <c r="O827" s="81"/>
    </row>
    <row r="828" spans="7:15" x14ac:dyDescent="0.25">
      <c r="G828" s="1"/>
      <c r="H828" s="1"/>
      <c r="I828" s="1"/>
      <c r="J828" s="1"/>
      <c r="K828" s="1"/>
      <c r="L828" s="1"/>
      <c r="M828" s="1"/>
      <c r="N828" s="1"/>
      <c r="O828" s="81"/>
    </row>
    <row r="829" spans="7:15" x14ac:dyDescent="0.25">
      <c r="G829" s="1"/>
      <c r="H829" s="1"/>
      <c r="I829" s="1"/>
      <c r="J829" s="1"/>
      <c r="K829" s="1"/>
      <c r="L829" s="1"/>
      <c r="M829" s="1"/>
      <c r="N829" s="1"/>
      <c r="O829" s="81"/>
    </row>
    <row r="830" spans="7:15" x14ac:dyDescent="0.25">
      <c r="G830" s="1"/>
      <c r="H830" s="1"/>
      <c r="I830" s="1"/>
      <c r="J830" s="1"/>
      <c r="K830" s="1"/>
      <c r="L830" s="1"/>
      <c r="M830" s="1"/>
      <c r="N830" s="1"/>
      <c r="O830" s="81"/>
    </row>
    <row r="831" spans="7:15" x14ac:dyDescent="0.25">
      <c r="G831" s="1"/>
      <c r="H831" s="1"/>
      <c r="I831" s="1"/>
      <c r="J831" s="1"/>
      <c r="K831" s="1"/>
      <c r="L831" s="1"/>
      <c r="M831" s="1"/>
      <c r="N831" s="1"/>
      <c r="O831" s="81"/>
    </row>
    <row r="832" spans="7:15" x14ac:dyDescent="0.25">
      <c r="G832" s="1"/>
      <c r="H832" s="1"/>
      <c r="I832" s="1"/>
      <c r="J832" s="1"/>
      <c r="K832" s="1"/>
      <c r="L832" s="1"/>
      <c r="M832" s="1"/>
      <c r="N832" s="1"/>
      <c r="O832" s="81"/>
    </row>
    <row r="833" spans="7:15" x14ac:dyDescent="0.25">
      <c r="G833" s="1"/>
      <c r="H833" s="1"/>
      <c r="I833" s="1"/>
      <c r="J833" s="1"/>
      <c r="K833" s="1"/>
      <c r="L833" s="1"/>
      <c r="M833" s="1"/>
      <c r="N833" s="1"/>
      <c r="O833" s="81"/>
    </row>
    <row r="834" spans="7:15" x14ac:dyDescent="0.25">
      <c r="G834" s="1"/>
      <c r="H834" s="1"/>
      <c r="I834" s="1"/>
      <c r="J834" s="1"/>
      <c r="K834" s="1"/>
      <c r="L834" s="1"/>
      <c r="M834" s="1"/>
      <c r="N834" s="1"/>
      <c r="O834" s="81"/>
    </row>
    <row r="835" spans="7:15" x14ac:dyDescent="0.25">
      <c r="G835" s="1"/>
      <c r="H835" s="1"/>
      <c r="I835" s="1"/>
      <c r="J835" s="1"/>
      <c r="K835" s="1"/>
      <c r="L835" s="1"/>
      <c r="M835" s="1"/>
      <c r="N835" s="1"/>
      <c r="O835" s="81"/>
    </row>
    <row r="836" spans="7:15" x14ac:dyDescent="0.25">
      <c r="G836" s="1"/>
      <c r="H836" s="1"/>
      <c r="I836" s="1"/>
      <c r="J836" s="1"/>
      <c r="K836" s="1"/>
      <c r="L836" s="1"/>
      <c r="M836" s="1"/>
      <c r="N836" s="1"/>
      <c r="O836" s="81"/>
    </row>
    <row r="837" spans="7:15" x14ac:dyDescent="0.25">
      <c r="G837" s="1"/>
      <c r="H837" s="1"/>
      <c r="I837" s="1"/>
      <c r="J837" s="1"/>
      <c r="K837" s="1"/>
      <c r="L837" s="1"/>
      <c r="M837" s="1"/>
      <c r="N837" s="1"/>
      <c r="O837" s="81"/>
    </row>
    <row r="838" spans="7:15" x14ac:dyDescent="0.25">
      <c r="G838" s="1"/>
      <c r="H838" s="1"/>
      <c r="I838" s="1"/>
      <c r="J838" s="1"/>
      <c r="K838" s="1"/>
      <c r="L838" s="1"/>
      <c r="M838" s="1"/>
      <c r="N838" s="1"/>
      <c r="O838" s="81"/>
    </row>
    <row r="839" spans="7:15" x14ac:dyDescent="0.25">
      <c r="G839" s="1"/>
      <c r="H839" s="1"/>
      <c r="I839" s="1"/>
      <c r="J839" s="1"/>
      <c r="K839" s="1"/>
      <c r="L839" s="1"/>
      <c r="M839" s="1"/>
      <c r="N839" s="1"/>
      <c r="O839" s="81"/>
    </row>
    <row r="840" spans="7:15" x14ac:dyDescent="0.25">
      <c r="G840" s="1"/>
      <c r="H840" s="1"/>
      <c r="I840" s="1"/>
      <c r="J840" s="1"/>
      <c r="K840" s="1"/>
      <c r="L840" s="1"/>
      <c r="M840" s="1"/>
      <c r="N840" s="1"/>
      <c r="O840" s="81"/>
    </row>
    <row r="841" spans="7:15" x14ac:dyDescent="0.25">
      <c r="G841" s="1"/>
      <c r="H841" s="1"/>
      <c r="I841" s="1"/>
      <c r="J841" s="1"/>
      <c r="K841" s="1"/>
      <c r="L841" s="1"/>
      <c r="M841" s="1"/>
      <c r="N841" s="1"/>
      <c r="O841" s="81"/>
    </row>
    <row r="842" spans="7:15" x14ac:dyDescent="0.25">
      <c r="G842" s="1"/>
      <c r="H842" s="1"/>
      <c r="I842" s="1"/>
      <c r="J842" s="1"/>
      <c r="K842" s="1"/>
      <c r="L842" s="1"/>
      <c r="M842" s="1"/>
      <c r="N842" s="1"/>
      <c r="O842" s="81"/>
    </row>
    <row r="843" spans="7:15" x14ac:dyDescent="0.25">
      <c r="G843" s="1"/>
      <c r="H843" s="1"/>
      <c r="I843" s="1"/>
      <c r="J843" s="1"/>
      <c r="K843" s="1"/>
      <c r="L843" s="1"/>
      <c r="M843" s="1"/>
      <c r="N843" s="1"/>
      <c r="O843" s="81"/>
    </row>
    <row r="844" spans="7:15" x14ac:dyDescent="0.25">
      <c r="G844" s="1"/>
      <c r="H844" s="1"/>
      <c r="I844" s="1"/>
      <c r="J844" s="1"/>
      <c r="K844" s="1"/>
      <c r="L844" s="1"/>
      <c r="M844" s="1"/>
      <c r="N844" s="1"/>
      <c r="O844" s="81"/>
    </row>
    <row r="845" spans="7:15" x14ac:dyDescent="0.25">
      <c r="G845" s="1"/>
      <c r="H845" s="1"/>
      <c r="I845" s="1"/>
      <c r="J845" s="1"/>
      <c r="K845" s="1"/>
      <c r="L845" s="1"/>
      <c r="M845" s="1"/>
      <c r="N845" s="1"/>
      <c r="O845" s="81"/>
    </row>
    <row r="846" spans="7:15" x14ac:dyDescent="0.25">
      <c r="G846" s="1"/>
      <c r="H846" s="1"/>
      <c r="I846" s="1"/>
      <c r="J846" s="1"/>
      <c r="K846" s="1"/>
      <c r="L846" s="1"/>
      <c r="M846" s="1"/>
      <c r="N846" s="1"/>
      <c r="O846" s="81"/>
    </row>
    <row r="847" spans="7:15" x14ac:dyDescent="0.25">
      <c r="G847" s="1"/>
      <c r="H847" s="1"/>
      <c r="I847" s="1"/>
      <c r="J847" s="1"/>
      <c r="K847" s="1"/>
      <c r="L847" s="1"/>
      <c r="M847" s="1"/>
      <c r="N847" s="1"/>
      <c r="O847" s="81"/>
    </row>
    <row r="848" spans="7:15" x14ac:dyDescent="0.25">
      <c r="G848" s="1"/>
      <c r="H848" s="1"/>
      <c r="I848" s="1"/>
      <c r="J848" s="1"/>
      <c r="K848" s="1"/>
      <c r="L848" s="1"/>
      <c r="M848" s="1"/>
      <c r="N848" s="1"/>
      <c r="O848" s="81"/>
    </row>
    <row r="849" spans="7:15" x14ac:dyDescent="0.25">
      <c r="G849" s="1"/>
      <c r="H849" s="1"/>
      <c r="I849" s="1"/>
      <c r="J849" s="1"/>
      <c r="K849" s="1"/>
      <c r="L849" s="1"/>
      <c r="M849" s="1"/>
      <c r="N849" s="1"/>
      <c r="O849" s="81"/>
    </row>
    <row r="850" spans="7:15" x14ac:dyDescent="0.25">
      <c r="G850" s="1"/>
      <c r="H850" s="1"/>
      <c r="I850" s="1"/>
      <c r="J850" s="1"/>
      <c r="K850" s="1"/>
      <c r="L850" s="1"/>
      <c r="M850" s="1"/>
      <c r="N850" s="1"/>
      <c r="O850" s="81"/>
    </row>
    <row r="851" spans="7:15" x14ac:dyDescent="0.25">
      <c r="G851" s="1"/>
      <c r="H851" s="1"/>
      <c r="I851" s="1"/>
      <c r="J851" s="1"/>
      <c r="K851" s="1"/>
      <c r="L851" s="1"/>
      <c r="M851" s="1"/>
      <c r="N851" s="1"/>
      <c r="O851" s="81"/>
    </row>
    <row r="852" spans="7:15" x14ac:dyDescent="0.25">
      <c r="G852" s="1"/>
      <c r="H852" s="1"/>
      <c r="I852" s="1"/>
      <c r="J852" s="1"/>
      <c r="K852" s="1"/>
      <c r="L852" s="1"/>
      <c r="M852" s="1"/>
      <c r="N852" s="1"/>
      <c r="O852" s="81"/>
    </row>
    <row r="853" spans="7:15" x14ac:dyDescent="0.25">
      <c r="G853" s="1"/>
      <c r="H853" s="1"/>
      <c r="I853" s="1"/>
      <c r="J853" s="1"/>
      <c r="K853" s="1"/>
      <c r="L853" s="1"/>
      <c r="M853" s="1"/>
      <c r="N853" s="1"/>
      <c r="O853" s="81"/>
    </row>
    <row r="854" spans="7:15" x14ac:dyDescent="0.25">
      <c r="G854" s="1"/>
      <c r="H854" s="1"/>
      <c r="I854" s="1"/>
      <c r="J854" s="1"/>
      <c r="K854" s="1"/>
      <c r="L854" s="1"/>
      <c r="M854" s="1"/>
      <c r="N854" s="1"/>
      <c r="O854" s="81"/>
    </row>
    <row r="855" spans="7:15" x14ac:dyDescent="0.25">
      <c r="G855" s="1"/>
      <c r="H855" s="1"/>
      <c r="I855" s="1"/>
      <c r="J855" s="1"/>
      <c r="K855" s="1"/>
      <c r="L855" s="1"/>
      <c r="M855" s="1"/>
      <c r="N855" s="1"/>
      <c r="O855" s="81"/>
    </row>
    <row r="856" spans="7:15" x14ac:dyDescent="0.25">
      <c r="G856" s="1"/>
      <c r="H856" s="1"/>
      <c r="I856" s="1"/>
      <c r="J856" s="1"/>
      <c r="K856" s="1"/>
      <c r="L856" s="1"/>
      <c r="M856" s="1"/>
      <c r="N856" s="1"/>
      <c r="O856" s="81"/>
    </row>
    <row r="857" spans="7:15" x14ac:dyDescent="0.25">
      <c r="G857" s="1"/>
      <c r="H857" s="1"/>
      <c r="I857" s="1"/>
      <c r="J857" s="1"/>
      <c r="K857" s="1"/>
      <c r="L857" s="1"/>
      <c r="M857" s="1"/>
      <c r="N857" s="1"/>
      <c r="O857" s="81"/>
    </row>
    <row r="858" spans="7:15" x14ac:dyDescent="0.25">
      <c r="G858" s="1"/>
      <c r="H858" s="1"/>
      <c r="I858" s="1"/>
      <c r="J858" s="1"/>
      <c r="K858" s="1"/>
      <c r="L858" s="1"/>
      <c r="M858" s="1"/>
      <c r="N858" s="1"/>
      <c r="O858" s="81"/>
    </row>
    <row r="859" spans="7:15" x14ac:dyDescent="0.25">
      <c r="G859" s="1"/>
      <c r="H859" s="1"/>
      <c r="I859" s="1"/>
      <c r="J859" s="1"/>
      <c r="K859" s="1"/>
      <c r="L859" s="1"/>
      <c r="M859" s="1"/>
      <c r="N859" s="1"/>
      <c r="O859" s="81"/>
    </row>
    <row r="860" spans="7:15" x14ac:dyDescent="0.25">
      <c r="G860" s="1"/>
      <c r="H860" s="1"/>
      <c r="I860" s="1"/>
      <c r="J860" s="1"/>
      <c r="K860" s="1"/>
      <c r="L860" s="1"/>
      <c r="M860" s="1"/>
      <c r="N860" s="1"/>
      <c r="O860" s="81"/>
    </row>
    <row r="861" spans="7:15" x14ac:dyDescent="0.25">
      <c r="G861" s="1"/>
      <c r="H861" s="1"/>
      <c r="I861" s="1"/>
      <c r="J861" s="1"/>
      <c r="K861" s="1"/>
      <c r="L861" s="1"/>
      <c r="M861" s="1"/>
      <c r="N861" s="1"/>
      <c r="O861" s="81"/>
    </row>
    <row r="862" spans="7:15" x14ac:dyDescent="0.25">
      <c r="G862" s="1"/>
      <c r="H862" s="1"/>
      <c r="I862" s="1"/>
      <c r="J862" s="1"/>
      <c r="K862" s="1"/>
      <c r="L862" s="1"/>
      <c r="M862" s="1"/>
      <c r="N862" s="1"/>
      <c r="O862" s="81"/>
    </row>
    <row r="863" spans="7:15" x14ac:dyDescent="0.25">
      <c r="G863" s="1"/>
      <c r="H863" s="1"/>
      <c r="I863" s="1"/>
      <c r="J863" s="1"/>
      <c r="K863" s="1"/>
      <c r="L863" s="1"/>
      <c r="M863" s="1"/>
      <c r="N863" s="1"/>
      <c r="O863" s="81"/>
    </row>
    <row r="864" spans="7:15" x14ac:dyDescent="0.25">
      <c r="G864" s="1"/>
      <c r="H864" s="1"/>
      <c r="I864" s="1"/>
      <c r="J864" s="1"/>
      <c r="K864" s="1"/>
      <c r="L864" s="1"/>
      <c r="M864" s="1"/>
      <c r="N864" s="1"/>
      <c r="O864" s="81"/>
    </row>
    <row r="865" spans="7:15" x14ac:dyDescent="0.25">
      <c r="G865" s="1"/>
      <c r="H865" s="1"/>
      <c r="I865" s="1"/>
      <c r="J865" s="1"/>
      <c r="K865" s="1"/>
      <c r="L865" s="1"/>
      <c r="M865" s="1"/>
      <c r="N865" s="1"/>
      <c r="O865" s="81"/>
    </row>
    <row r="866" spans="7:15" x14ac:dyDescent="0.25">
      <c r="G866" s="1"/>
      <c r="H866" s="1"/>
      <c r="I866" s="1"/>
      <c r="J866" s="1"/>
      <c r="K866" s="1"/>
      <c r="L866" s="1"/>
      <c r="M866" s="1"/>
      <c r="N866" s="1"/>
      <c r="O866" s="81"/>
    </row>
    <row r="867" spans="7:15" x14ac:dyDescent="0.25">
      <c r="G867" s="1"/>
      <c r="H867" s="1"/>
      <c r="I867" s="1"/>
      <c r="J867" s="1"/>
      <c r="K867" s="1"/>
      <c r="L867" s="1"/>
      <c r="M867" s="1"/>
      <c r="N867" s="1"/>
      <c r="O867" s="81"/>
    </row>
    <row r="868" spans="7:15" x14ac:dyDescent="0.25">
      <c r="G868" s="1"/>
      <c r="H868" s="1"/>
      <c r="I868" s="1"/>
      <c r="J868" s="1"/>
      <c r="K868" s="1"/>
      <c r="L868" s="1"/>
      <c r="M868" s="1"/>
      <c r="N868" s="1"/>
      <c r="O868" s="81"/>
    </row>
    <row r="869" spans="7:15" x14ac:dyDescent="0.25">
      <c r="G869" s="1"/>
      <c r="H869" s="1"/>
      <c r="I869" s="1"/>
      <c r="J869" s="1"/>
      <c r="K869" s="1"/>
      <c r="L869" s="1"/>
      <c r="M869" s="1"/>
      <c r="N869" s="1"/>
      <c r="O869" s="81"/>
    </row>
    <row r="870" spans="7:15" x14ac:dyDescent="0.25">
      <c r="G870" s="1"/>
      <c r="H870" s="1"/>
      <c r="I870" s="1"/>
      <c r="J870" s="1"/>
      <c r="K870" s="1"/>
      <c r="L870" s="1"/>
      <c r="M870" s="1"/>
      <c r="N870" s="1"/>
      <c r="O870" s="81"/>
    </row>
    <row r="871" spans="7:15" x14ac:dyDescent="0.25">
      <c r="G871" s="1"/>
      <c r="H871" s="1"/>
      <c r="I871" s="1"/>
      <c r="J871" s="1"/>
      <c r="K871" s="1"/>
      <c r="L871" s="1"/>
      <c r="M871" s="1"/>
      <c r="N871" s="1"/>
      <c r="O871" s="81"/>
    </row>
    <row r="872" spans="7:15" x14ac:dyDescent="0.25">
      <c r="G872" s="1"/>
      <c r="H872" s="1"/>
      <c r="I872" s="1"/>
      <c r="J872" s="1"/>
      <c r="K872" s="1"/>
      <c r="L872" s="1"/>
      <c r="M872" s="1"/>
      <c r="N872" s="1"/>
      <c r="O872" s="81"/>
    </row>
    <row r="873" spans="7:15" x14ac:dyDescent="0.25">
      <c r="G873" s="1"/>
      <c r="H873" s="1"/>
      <c r="I873" s="1"/>
      <c r="J873" s="1"/>
      <c r="K873" s="1"/>
      <c r="L873" s="1"/>
      <c r="M873" s="1"/>
      <c r="N873" s="1"/>
      <c r="O873" s="81"/>
    </row>
    <row r="874" spans="7:15" x14ac:dyDescent="0.25">
      <c r="G874" s="1"/>
      <c r="H874" s="1"/>
      <c r="I874" s="1"/>
      <c r="J874" s="1"/>
      <c r="K874" s="1"/>
      <c r="L874" s="1"/>
      <c r="M874" s="1"/>
      <c r="N874" s="1"/>
      <c r="O874" s="81"/>
    </row>
    <row r="875" spans="7:15" x14ac:dyDescent="0.25">
      <c r="G875" s="1"/>
      <c r="H875" s="1"/>
      <c r="I875" s="1"/>
      <c r="J875" s="1"/>
      <c r="K875" s="1"/>
      <c r="L875" s="1"/>
      <c r="M875" s="1"/>
      <c r="N875" s="1"/>
      <c r="O875" s="81"/>
    </row>
    <row r="876" spans="7:15" x14ac:dyDescent="0.25">
      <c r="G876" s="1"/>
      <c r="H876" s="1"/>
      <c r="I876" s="1"/>
      <c r="J876" s="1"/>
      <c r="K876" s="1"/>
      <c r="L876" s="1"/>
      <c r="M876" s="1"/>
      <c r="N876" s="1"/>
      <c r="O876" s="81"/>
    </row>
    <row r="877" spans="7:15" x14ac:dyDescent="0.25">
      <c r="G877" s="1"/>
      <c r="H877" s="1"/>
      <c r="I877" s="1"/>
      <c r="J877" s="1"/>
      <c r="K877" s="1"/>
      <c r="L877" s="1"/>
      <c r="M877" s="1"/>
      <c r="N877" s="1"/>
      <c r="O877" s="81"/>
    </row>
    <row r="878" spans="7:15" x14ac:dyDescent="0.25">
      <c r="G878" s="1"/>
      <c r="H878" s="1"/>
      <c r="I878" s="1"/>
      <c r="J878" s="1"/>
      <c r="K878" s="1"/>
      <c r="L878" s="1"/>
      <c r="M878" s="1"/>
      <c r="N878" s="1"/>
      <c r="O878" s="81"/>
    </row>
    <row r="879" spans="7:15" x14ac:dyDescent="0.25">
      <c r="G879" s="1"/>
      <c r="H879" s="1"/>
      <c r="I879" s="1"/>
      <c r="J879" s="1"/>
      <c r="K879" s="1"/>
      <c r="L879" s="1"/>
      <c r="M879" s="1"/>
      <c r="N879" s="1"/>
      <c r="O879" s="81"/>
    </row>
    <row r="880" spans="7:15" x14ac:dyDescent="0.25">
      <c r="G880" s="1"/>
      <c r="H880" s="1"/>
      <c r="I880" s="1"/>
      <c r="J880" s="1"/>
      <c r="K880" s="1"/>
      <c r="L880" s="1"/>
      <c r="M880" s="1"/>
      <c r="N880" s="1"/>
      <c r="O880" s="81"/>
    </row>
    <row r="881" spans="7:15" x14ac:dyDescent="0.25">
      <c r="G881" s="1"/>
      <c r="H881" s="1"/>
      <c r="I881" s="1"/>
      <c r="J881" s="1"/>
      <c r="K881" s="1"/>
      <c r="L881" s="1"/>
      <c r="M881" s="1"/>
      <c r="N881" s="1"/>
      <c r="O881" s="81"/>
    </row>
    <row r="882" spans="7:15" x14ac:dyDescent="0.25">
      <c r="G882" s="1"/>
      <c r="H882" s="1"/>
      <c r="I882" s="1"/>
      <c r="J882" s="1"/>
      <c r="K882" s="1"/>
      <c r="L882" s="1"/>
      <c r="M882" s="1"/>
      <c r="N882" s="1"/>
      <c r="O882" s="81"/>
    </row>
    <row r="883" spans="7:15" x14ac:dyDescent="0.25">
      <c r="G883" s="1"/>
      <c r="H883" s="1"/>
      <c r="I883" s="1"/>
      <c r="J883" s="1"/>
      <c r="K883" s="1"/>
      <c r="L883" s="1"/>
      <c r="M883" s="1"/>
      <c r="N883" s="1"/>
      <c r="O883" s="81"/>
    </row>
    <row r="884" spans="7:15" x14ac:dyDescent="0.25">
      <c r="G884" s="1"/>
      <c r="H884" s="1"/>
      <c r="I884" s="1"/>
      <c r="J884" s="1"/>
      <c r="K884" s="1"/>
      <c r="L884" s="1"/>
      <c r="M884" s="1"/>
      <c r="N884" s="1"/>
      <c r="O884" s="81"/>
    </row>
    <row r="885" spans="7:15" x14ac:dyDescent="0.25">
      <c r="G885" s="1"/>
      <c r="H885" s="1"/>
      <c r="I885" s="1"/>
      <c r="J885" s="1"/>
      <c r="K885" s="1"/>
      <c r="L885" s="1"/>
      <c r="M885" s="1"/>
      <c r="N885" s="1"/>
      <c r="O885" s="81"/>
    </row>
    <row r="886" spans="7:15" x14ac:dyDescent="0.25">
      <c r="G886" s="1"/>
      <c r="H886" s="1"/>
      <c r="I886" s="1"/>
      <c r="J886" s="1"/>
      <c r="K886" s="1"/>
      <c r="L886" s="1"/>
      <c r="M886" s="1"/>
      <c r="N886" s="1"/>
      <c r="O886" s="81"/>
    </row>
    <row r="887" spans="7:15" x14ac:dyDescent="0.25">
      <c r="G887" s="1"/>
      <c r="H887" s="1"/>
      <c r="I887" s="1"/>
      <c r="J887" s="1"/>
      <c r="K887" s="1"/>
      <c r="L887" s="1"/>
      <c r="M887" s="1"/>
      <c r="N887" s="1"/>
      <c r="O887" s="81"/>
    </row>
    <row r="888" spans="7:15" x14ac:dyDescent="0.25">
      <c r="G888" s="1"/>
      <c r="H888" s="1"/>
      <c r="I888" s="1"/>
      <c r="J888" s="1"/>
      <c r="K888" s="1"/>
      <c r="L888" s="1"/>
      <c r="M888" s="1"/>
      <c r="N888" s="1"/>
      <c r="O888" s="81"/>
    </row>
    <row r="889" spans="7:15" x14ac:dyDescent="0.25">
      <c r="G889" s="1"/>
      <c r="H889" s="1"/>
      <c r="I889" s="1"/>
      <c r="J889" s="1"/>
      <c r="K889" s="1"/>
      <c r="L889" s="1"/>
      <c r="M889" s="1"/>
      <c r="N889" s="1"/>
      <c r="O889" s="81"/>
    </row>
    <row r="890" spans="7:15" x14ac:dyDescent="0.25">
      <c r="G890" s="1"/>
      <c r="H890" s="1"/>
      <c r="I890" s="1"/>
      <c r="J890" s="1"/>
      <c r="K890" s="1"/>
      <c r="L890" s="1"/>
      <c r="M890" s="1"/>
      <c r="N890" s="1"/>
      <c r="O890" s="81"/>
    </row>
    <row r="891" spans="7:15" x14ac:dyDescent="0.25">
      <c r="G891" s="1"/>
      <c r="H891" s="1"/>
      <c r="I891" s="1"/>
      <c r="J891" s="1"/>
      <c r="K891" s="1"/>
      <c r="L891" s="1"/>
      <c r="M891" s="1"/>
      <c r="N891" s="1"/>
      <c r="O891" s="81"/>
    </row>
    <row r="892" spans="7:15" x14ac:dyDescent="0.25">
      <c r="G892" s="1"/>
      <c r="H892" s="1"/>
      <c r="I892" s="1"/>
      <c r="J892" s="1"/>
      <c r="K892" s="1"/>
      <c r="L892" s="1"/>
      <c r="M892" s="1"/>
      <c r="N892" s="1"/>
      <c r="O892" s="81"/>
    </row>
    <row r="893" spans="7:15" x14ac:dyDescent="0.25">
      <c r="G893" s="1"/>
      <c r="H893" s="1"/>
      <c r="I893" s="1"/>
      <c r="J893" s="1"/>
      <c r="K893" s="1"/>
      <c r="L893" s="1"/>
      <c r="M893" s="1"/>
      <c r="N893" s="1"/>
      <c r="O893" s="81"/>
    </row>
    <row r="894" spans="7:15" x14ac:dyDescent="0.25">
      <c r="G894" s="1"/>
      <c r="H894" s="1"/>
      <c r="I894" s="1"/>
      <c r="J894" s="1"/>
      <c r="K894" s="1"/>
      <c r="L894" s="1"/>
      <c r="M894" s="1"/>
      <c r="N894" s="1"/>
      <c r="O894" s="81"/>
    </row>
    <row r="895" spans="7:15" x14ac:dyDescent="0.25">
      <c r="G895" s="1"/>
      <c r="H895" s="1"/>
      <c r="I895" s="1"/>
      <c r="J895" s="1"/>
      <c r="K895" s="1"/>
      <c r="L895" s="1"/>
      <c r="M895" s="1"/>
      <c r="N895" s="1"/>
      <c r="O895" s="81"/>
    </row>
    <row r="896" spans="7:15" x14ac:dyDescent="0.25">
      <c r="G896" s="1"/>
      <c r="H896" s="1"/>
      <c r="I896" s="1"/>
      <c r="J896" s="1"/>
      <c r="K896" s="1"/>
      <c r="L896" s="1"/>
      <c r="M896" s="1"/>
      <c r="N896" s="1"/>
      <c r="O896" s="81"/>
    </row>
    <row r="897" spans="7:15" x14ac:dyDescent="0.25">
      <c r="G897" s="1"/>
      <c r="H897" s="1"/>
      <c r="I897" s="1"/>
      <c r="J897" s="1"/>
      <c r="K897" s="1"/>
      <c r="L897" s="1"/>
      <c r="M897" s="1"/>
      <c r="N897" s="1"/>
      <c r="O897" s="81"/>
    </row>
    <row r="898" spans="7:15" x14ac:dyDescent="0.25">
      <c r="G898" s="1"/>
      <c r="H898" s="1"/>
      <c r="I898" s="1"/>
      <c r="J898" s="1"/>
      <c r="K898" s="1"/>
      <c r="L898" s="1"/>
      <c r="M898" s="1"/>
      <c r="N898" s="1"/>
      <c r="O898" s="81"/>
    </row>
    <row r="899" spans="7:15" x14ac:dyDescent="0.25">
      <c r="G899" s="1"/>
      <c r="H899" s="1"/>
      <c r="I899" s="1"/>
      <c r="J899" s="1"/>
      <c r="K899" s="1"/>
      <c r="L899" s="1"/>
      <c r="M899" s="1"/>
      <c r="N899" s="1"/>
      <c r="O899" s="81"/>
    </row>
    <row r="900" spans="7:15" x14ac:dyDescent="0.25">
      <c r="G900" s="1"/>
      <c r="H900" s="1"/>
      <c r="I900" s="1"/>
      <c r="J900" s="1"/>
      <c r="K900" s="1"/>
      <c r="L900" s="1"/>
      <c r="M900" s="1"/>
      <c r="N900" s="1"/>
      <c r="O900" s="81"/>
    </row>
    <row r="901" spans="7:15" x14ac:dyDescent="0.25">
      <c r="G901" s="1"/>
      <c r="H901" s="1"/>
      <c r="I901" s="1"/>
      <c r="J901" s="1"/>
      <c r="K901" s="1"/>
      <c r="L901" s="1"/>
      <c r="M901" s="1"/>
      <c r="N901" s="1"/>
      <c r="O901" s="81"/>
    </row>
    <row r="902" spans="7:15" x14ac:dyDescent="0.25">
      <c r="G902" s="1"/>
      <c r="H902" s="1"/>
      <c r="I902" s="1"/>
      <c r="J902" s="1"/>
      <c r="K902" s="1"/>
      <c r="L902" s="1"/>
      <c r="M902" s="1"/>
      <c r="N902" s="1"/>
      <c r="O902" s="81"/>
    </row>
    <row r="903" spans="7:15" x14ac:dyDescent="0.25">
      <c r="G903" s="1"/>
      <c r="H903" s="1"/>
      <c r="I903" s="1"/>
      <c r="J903" s="1"/>
      <c r="K903" s="1"/>
      <c r="L903" s="1"/>
      <c r="M903" s="1"/>
      <c r="N903" s="1"/>
      <c r="O903" s="81"/>
    </row>
    <row r="904" spans="7:15" x14ac:dyDescent="0.25">
      <c r="G904" s="1"/>
      <c r="H904" s="1"/>
      <c r="I904" s="1"/>
      <c r="J904" s="1"/>
      <c r="K904" s="1"/>
      <c r="L904" s="1"/>
      <c r="M904" s="1"/>
      <c r="N904" s="1"/>
      <c r="O904" s="81"/>
    </row>
    <row r="905" spans="7:15" x14ac:dyDescent="0.25">
      <c r="G905" s="1"/>
      <c r="H905" s="1"/>
      <c r="I905" s="1"/>
      <c r="J905" s="1"/>
      <c r="K905" s="1"/>
      <c r="L905" s="1"/>
      <c r="M905" s="1"/>
      <c r="N905" s="1"/>
      <c r="O905" s="81"/>
    </row>
    <row r="906" spans="7:15" x14ac:dyDescent="0.25">
      <c r="G906" s="1"/>
      <c r="H906" s="1"/>
      <c r="I906" s="1"/>
      <c r="J906" s="1"/>
      <c r="K906" s="1"/>
      <c r="L906" s="1"/>
      <c r="M906" s="1"/>
      <c r="N906" s="1"/>
      <c r="O906" s="81"/>
    </row>
    <row r="907" spans="7:15" x14ac:dyDescent="0.25">
      <c r="G907" s="1"/>
      <c r="H907" s="1"/>
      <c r="I907" s="1"/>
      <c r="J907" s="1"/>
      <c r="K907" s="1"/>
      <c r="L907" s="1"/>
      <c r="M907" s="1"/>
      <c r="N907" s="1"/>
      <c r="O907" s="81"/>
    </row>
    <row r="908" spans="7:15" x14ac:dyDescent="0.25">
      <c r="G908" s="1"/>
      <c r="H908" s="1"/>
      <c r="I908" s="1"/>
      <c r="J908" s="1"/>
      <c r="K908" s="1"/>
      <c r="L908" s="1"/>
      <c r="M908" s="1"/>
      <c r="N908" s="1"/>
      <c r="O908" s="81"/>
    </row>
    <row r="909" spans="7:15" x14ac:dyDescent="0.25">
      <c r="G909" s="1"/>
      <c r="H909" s="1"/>
      <c r="I909" s="1"/>
      <c r="J909" s="1"/>
      <c r="K909" s="1"/>
      <c r="L909" s="1"/>
      <c r="M909" s="1"/>
      <c r="N909" s="1"/>
      <c r="O909" s="81"/>
    </row>
    <row r="910" spans="7:15" x14ac:dyDescent="0.25">
      <c r="G910" s="1"/>
      <c r="H910" s="1"/>
      <c r="I910" s="1"/>
      <c r="J910" s="1"/>
      <c r="K910" s="1"/>
      <c r="L910" s="1"/>
      <c r="M910" s="1"/>
      <c r="N910" s="1"/>
      <c r="O910" s="81"/>
    </row>
    <row r="911" spans="7:15" x14ac:dyDescent="0.25">
      <c r="G911" s="1"/>
      <c r="H911" s="1"/>
      <c r="I911" s="1"/>
      <c r="J911" s="1"/>
      <c r="K911" s="1"/>
      <c r="L911" s="1"/>
      <c r="M911" s="1"/>
      <c r="N911" s="1"/>
      <c r="O911" s="81"/>
    </row>
    <row r="912" spans="7:15" x14ac:dyDescent="0.25">
      <c r="G912" s="1"/>
      <c r="H912" s="1"/>
      <c r="I912" s="1"/>
      <c r="J912" s="1"/>
      <c r="K912" s="1"/>
      <c r="L912" s="1"/>
      <c r="M912" s="1"/>
      <c r="N912" s="1"/>
      <c r="O912" s="81"/>
    </row>
    <row r="913" spans="7:15" x14ac:dyDescent="0.25">
      <c r="G913" s="1"/>
      <c r="H913" s="1"/>
      <c r="I913" s="1"/>
      <c r="J913" s="1"/>
      <c r="K913" s="1"/>
      <c r="L913" s="1"/>
      <c r="M913" s="1"/>
      <c r="N913" s="1"/>
      <c r="O913" s="81"/>
    </row>
    <row r="914" spans="7:15" x14ac:dyDescent="0.25">
      <c r="G914" s="1"/>
      <c r="H914" s="1"/>
      <c r="I914" s="1"/>
      <c r="J914" s="1"/>
      <c r="K914" s="1"/>
      <c r="L914" s="1"/>
      <c r="M914" s="1"/>
      <c r="N914" s="1"/>
      <c r="O914" s="81"/>
    </row>
    <row r="915" spans="7:15" x14ac:dyDescent="0.25">
      <c r="G915" s="1"/>
      <c r="H915" s="1"/>
      <c r="I915" s="1"/>
      <c r="J915" s="1"/>
      <c r="K915" s="1"/>
      <c r="L915" s="1"/>
      <c r="M915" s="1"/>
      <c r="N915" s="1"/>
      <c r="O915" s="81"/>
    </row>
    <row r="916" spans="7:15" x14ac:dyDescent="0.25">
      <c r="G916" s="1"/>
      <c r="H916" s="1"/>
      <c r="I916" s="1"/>
      <c r="J916" s="1"/>
      <c r="K916" s="1"/>
      <c r="L916" s="1"/>
      <c r="M916" s="1"/>
      <c r="N916" s="1"/>
      <c r="O916" s="81"/>
    </row>
    <row r="917" spans="7:15" x14ac:dyDescent="0.25">
      <c r="G917" s="1"/>
      <c r="H917" s="1"/>
      <c r="I917" s="1"/>
      <c r="J917" s="1"/>
      <c r="K917" s="1"/>
      <c r="L917" s="1"/>
      <c r="M917" s="1"/>
      <c r="N917" s="1"/>
      <c r="O917" s="81"/>
    </row>
    <row r="918" spans="7:15" x14ac:dyDescent="0.25">
      <c r="G918" s="1"/>
      <c r="H918" s="1"/>
      <c r="I918" s="1"/>
      <c r="J918" s="1"/>
      <c r="K918" s="1"/>
      <c r="L918" s="1"/>
      <c r="M918" s="1"/>
      <c r="N918" s="1"/>
      <c r="O918" s="81"/>
    </row>
    <row r="919" spans="7:15" x14ac:dyDescent="0.25">
      <c r="G919" s="1"/>
      <c r="H919" s="1"/>
      <c r="I919" s="1"/>
      <c r="J919" s="1"/>
      <c r="K919" s="1"/>
      <c r="L919" s="1"/>
      <c r="M919" s="1"/>
      <c r="N919" s="1"/>
      <c r="O919" s="81"/>
    </row>
    <row r="920" spans="7:15" x14ac:dyDescent="0.25">
      <c r="G920" s="1"/>
      <c r="H920" s="1"/>
      <c r="I920" s="1"/>
      <c r="J920" s="1"/>
      <c r="K920" s="1"/>
      <c r="L920" s="1"/>
      <c r="M920" s="1"/>
      <c r="N920" s="1"/>
      <c r="O920" s="81"/>
    </row>
    <row r="921" spans="7:15" x14ac:dyDescent="0.25">
      <c r="G921" s="1"/>
      <c r="H921" s="1"/>
      <c r="I921" s="1"/>
      <c r="J921" s="1"/>
      <c r="K921" s="1"/>
      <c r="L921" s="1"/>
      <c r="M921" s="1"/>
      <c r="N921" s="1"/>
      <c r="O921" s="81"/>
    </row>
    <row r="922" spans="7:15" x14ac:dyDescent="0.25">
      <c r="G922" s="1"/>
      <c r="H922" s="1"/>
      <c r="I922" s="1"/>
      <c r="J922" s="1"/>
      <c r="K922" s="1"/>
      <c r="L922" s="1"/>
      <c r="M922" s="1"/>
      <c r="N922" s="1"/>
      <c r="O922" s="81"/>
    </row>
    <row r="923" spans="7:15" x14ac:dyDescent="0.25">
      <c r="G923" s="1"/>
      <c r="H923" s="1"/>
      <c r="I923" s="1"/>
      <c r="J923" s="1"/>
      <c r="K923" s="1"/>
      <c r="L923" s="1"/>
      <c r="M923" s="1"/>
      <c r="N923" s="1"/>
      <c r="O923" s="81"/>
    </row>
    <row r="924" spans="7:15" x14ac:dyDescent="0.25">
      <c r="G924" s="1"/>
      <c r="H924" s="1"/>
      <c r="I924" s="1"/>
      <c r="J924" s="1"/>
      <c r="K924" s="1"/>
      <c r="L924" s="1"/>
      <c r="M924" s="1"/>
      <c r="N924" s="1"/>
      <c r="O924" s="81"/>
    </row>
    <row r="925" spans="7:15" x14ac:dyDescent="0.25">
      <c r="G925" s="1"/>
      <c r="H925" s="1"/>
      <c r="I925" s="1"/>
      <c r="J925" s="1"/>
      <c r="K925" s="1"/>
      <c r="L925" s="1"/>
      <c r="M925" s="1"/>
      <c r="N925" s="1"/>
      <c r="O925" s="81"/>
    </row>
    <row r="926" spans="7:15" x14ac:dyDescent="0.25">
      <c r="G926" s="1"/>
      <c r="H926" s="1"/>
      <c r="I926" s="1"/>
      <c r="J926" s="1"/>
      <c r="K926" s="1"/>
      <c r="L926" s="1"/>
      <c r="M926" s="1"/>
      <c r="N926" s="1"/>
      <c r="O926" s="81"/>
    </row>
    <row r="927" spans="7:15" x14ac:dyDescent="0.25">
      <c r="G927" s="1"/>
      <c r="H927" s="1"/>
      <c r="I927" s="1"/>
      <c r="J927" s="1"/>
      <c r="K927" s="1"/>
      <c r="L927" s="1"/>
      <c r="M927" s="1"/>
      <c r="N927" s="1"/>
      <c r="O927" s="81"/>
    </row>
    <row r="928" spans="7:15" x14ac:dyDescent="0.25">
      <c r="G928" s="1"/>
      <c r="H928" s="1"/>
      <c r="I928" s="1"/>
      <c r="J928" s="1"/>
      <c r="K928" s="1"/>
      <c r="L928" s="1"/>
      <c r="M928" s="1"/>
      <c r="N928" s="1"/>
      <c r="O928" s="81"/>
    </row>
    <row r="929" spans="7:15" x14ac:dyDescent="0.25">
      <c r="G929" s="1"/>
      <c r="H929" s="1"/>
      <c r="I929" s="1"/>
      <c r="J929" s="1"/>
      <c r="K929" s="1"/>
      <c r="L929" s="1"/>
      <c r="M929" s="1"/>
      <c r="N929" s="1"/>
      <c r="O929" s="81"/>
    </row>
    <row r="930" spans="7:15" x14ac:dyDescent="0.25">
      <c r="G930" s="1"/>
      <c r="H930" s="1"/>
      <c r="I930" s="1"/>
      <c r="J930" s="1"/>
      <c r="K930" s="1"/>
      <c r="L930" s="1"/>
      <c r="M930" s="1"/>
      <c r="N930" s="1"/>
      <c r="O930" s="81"/>
    </row>
    <row r="931" spans="7:15" x14ac:dyDescent="0.25">
      <c r="G931" s="1"/>
      <c r="H931" s="1"/>
      <c r="I931" s="1"/>
      <c r="J931" s="1"/>
      <c r="K931" s="1"/>
      <c r="L931" s="1"/>
      <c r="M931" s="1"/>
      <c r="N931" s="1"/>
      <c r="O931" s="81"/>
    </row>
    <row r="932" spans="7:15" x14ac:dyDescent="0.25">
      <c r="G932" s="1"/>
      <c r="H932" s="1"/>
      <c r="I932" s="1"/>
      <c r="J932" s="1"/>
      <c r="K932" s="1"/>
      <c r="L932" s="1"/>
      <c r="M932" s="1"/>
      <c r="N932" s="1"/>
      <c r="O932" s="81"/>
    </row>
    <row r="933" spans="7:15" x14ac:dyDescent="0.25">
      <c r="G933" s="1"/>
      <c r="H933" s="1"/>
      <c r="I933" s="1"/>
      <c r="J933" s="1"/>
      <c r="K933" s="1"/>
      <c r="L933" s="1"/>
      <c r="M933" s="1"/>
      <c r="N933" s="1"/>
      <c r="O933" s="81"/>
    </row>
    <row r="934" spans="7:15" x14ac:dyDescent="0.25">
      <c r="G934" s="1"/>
      <c r="H934" s="1"/>
      <c r="I934" s="1"/>
      <c r="J934" s="1"/>
      <c r="K934" s="1"/>
      <c r="L934" s="1"/>
      <c r="M934" s="1"/>
      <c r="N934" s="1"/>
      <c r="O934" s="81"/>
    </row>
    <row r="935" spans="7:15" x14ac:dyDescent="0.25">
      <c r="G935" s="1"/>
      <c r="H935" s="1"/>
      <c r="I935" s="1"/>
      <c r="J935" s="1"/>
      <c r="K935" s="1"/>
      <c r="L935" s="1"/>
      <c r="M935" s="1"/>
      <c r="N935" s="1"/>
      <c r="O935" s="81"/>
    </row>
    <row r="936" spans="7:15" x14ac:dyDescent="0.25">
      <c r="G936" s="1"/>
      <c r="H936" s="1"/>
      <c r="I936" s="1"/>
      <c r="J936" s="1"/>
      <c r="K936" s="1"/>
      <c r="L936" s="1"/>
      <c r="M936" s="1"/>
      <c r="N936" s="1"/>
      <c r="O936" s="81"/>
    </row>
    <row r="937" spans="7:15" x14ac:dyDescent="0.25">
      <c r="G937" s="1"/>
      <c r="H937" s="1"/>
      <c r="I937" s="1"/>
      <c r="J937" s="1"/>
      <c r="K937" s="1"/>
      <c r="L937" s="1"/>
      <c r="M937" s="1"/>
      <c r="N937" s="1"/>
      <c r="O937" s="81"/>
    </row>
    <row r="938" spans="7:15" x14ac:dyDescent="0.25">
      <c r="G938" s="1"/>
      <c r="H938" s="1"/>
      <c r="I938" s="1"/>
      <c r="J938" s="1"/>
      <c r="K938" s="1"/>
      <c r="L938" s="1"/>
      <c r="M938" s="1"/>
      <c r="N938" s="1"/>
      <c r="O938" s="81"/>
    </row>
    <row r="939" spans="7:15" x14ac:dyDescent="0.25">
      <c r="G939" s="1"/>
      <c r="H939" s="1"/>
      <c r="I939" s="1"/>
      <c r="J939" s="1"/>
      <c r="K939" s="1"/>
      <c r="L939" s="1"/>
      <c r="M939" s="1"/>
      <c r="N939" s="1"/>
      <c r="O939" s="81"/>
    </row>
    <row r="940" spans="7:15" x14ac:dyDescent="0.25">
      <c r="G940" s="1"/>
      <c r="H940" s="1"/>
      <c r="I940" s="1"/>
      <c r="J940" s="1"/>
      <c r="K940" s="1"/>
      <c r="L940" s="1"/>
      <c r="M940" s="1"/>
      <c r="N940" s="1"/>
      <c r="O940" s="81"/>
    </row>
    <row r="941" spans="7:15" x14ac:dyDescent="0.25">
      <c r="G941" s="1"/>
      <c r="H941" s="1"/>
      <c r="I941" s="1"/>
      <c r="J941" s="1"/>
      <c r="K941" s="1"/>
      <c r="L941" s="1"/>
      <c r="M941" s="1"/>
      <c r="N941" s="1"/>
      <c r="O941" s="81"/>
    </row>
    <row r="942" spans="7:15" x14ac:dyDescent="0.25">
      <c r="G942" s="1"/>
      <c r="H942" s="1"/>
      <c r="I942" s="1"/>
      <c r="J942" s="1"/>
      <c r="K942" s="1"/>
      <c r="L942" s="1"/>
      <c r="M942" s="1"/>
      <c r="N942" s="1"/>
      <c r="O942" s="81"/>
    </row>
    <row r="943" spans="7:15" x14ac:dyDescent="0.25">
      <c r="G943" s="1"/>
      <c r="H943" s="1"/>
      <c r="I943" s="1"/>
      <c r="J943" s="1"/>
      <c r="K943" s="1"/>
      <c r="L943" s="1"/>
      <c r="M943" s="1"/>
      <c r="N943" s="1"/>
      <c r="O943" s="81"/>
    </row>
    <row r="944" spans="7:15" x14ac:dyDescent="0.25">
      <c r="G944" s="1"/>
      <c r="H944" s="1"/>
      <c r="I944" s="1"/>
      <c r="J944" s="1"/>
      <c r="K944" s="1"/>
      <c r="L944" s="1"/>
      <c r="M944" s="1"/>
      <c r="N944" s="1"/>
      <c r="O944" s="81"/>
    </row>
    <row r="945" spans="7:15" x14ac:dyDescent="0.25">
      <c r="G945" s="1"/>
      <c r="H945" s="1"/>
      <c r="I945" s="1"/>
      <c r="J945" s="1"/>
      <c r="K945" s="1"/>
      <c r="L945" s="1"/>
      <c r="M945" s="1"/>
      <c r="N945" s="1"/>
      <c r="O945" s="81"/>
    </row>
    <row r="946" spans="7:15" x14ac:dyDescent="0.25">
      <c r="G946" s="1"/>
      <c r="H946" s="1"/>
      <c r="I946" s="1"/>
      <c r="J946" s="1"/>
      <c r="K946" s="1"/>
      <c r="L946" s="1"/>
      <c r="M946" s="1"/>
      <c r="N946" s="1"/>
      <c r="O946" s="81"/>
    </row>
    <row r="947" spans="7:15" x14ac:dyDescent="0.25">
      <c r="G947" s="1"/>
      <c r="H947" s="1"/>
      <c r="I947" s="1"/>
      <c r="J947" s="1"/>
      <c r="K947" s="1"/>
      <c r="L947" s="1"/>
      <c r="M947" s="1"/>
      <c r="N947" s="1"/>
      <c r="O947" s="81"/>
    </row>
    <row r="948" spans="7:15" x14ac:dyDescent="0.25">
      <c r="G948" s="1"/>
      <c r="H948" s="1"/>
      <c r="I948" s="1"/>
      <c r="J948" s="1"/>
      <c r="K948" s="1"/>
      <c r="L948" s="1"/>
      <c r="M948" s="1"/>
      <c r="N948" s="1"/>
      <c r="O948" s="81"/>
    </row>
    <row r="949" spans="7:15" x14ac:dyDescent="0.25">
      <c r="G949" s="1"/>
      <c r="H949" s="1"/>
      <c r="I949" s="1"/>
      <c r="J949" s="1"/>
      <c r="K949" s="1"/>
      <c r="L949" s="1"/>
      <c r="M949" s="1"/>
      <c r="N949" s="1"/>
      <c r="O949" s="81"/>
    </row>
    <row r="950" spans="7:15" x14ac:dyDescent="0.25">
      <c r="G950" s="1"/>
      <c r="H950" s="1"/>
      <c r="I950" s="1"/>
      <c r="J950" s="1"/>
      <c r="K950" s="1"/>
      <c r="L950" s="1"/>
      <c r="M950" s="1"/>
      <c r="N950" s="1"/>
      <c r="O950" s="81"/>
    </row>
    <row r="951" spans="7:15" x14ac:dyDescent="0.25">
      <c r="G951" s="1"/>
      <c r="H951" s="1"/>
      <c r="I951" s="1"/>
      <c r="J951" s="1"/>
      <c r="K951" s="1"/>
      <c r="L951" s="1"/>
      <c r="M951" s="1"/>
      <c r="N951" s="1"/>
      <c r="O951" s="81"/>
    </row>
    <row r="952" spans="7:15" x14ac:dyDescent="0.25">
      <c r="G952" s="1"/>
      <c r="H952" s="1"/>
      <c r="I952" s="1"/>
      <c r="J952" s="1"/>
      <c r="K952" s="1"/>
      <c r="L952" s="1"/>
      <c r="M952" s="1"/>
      <c r="N952" s="1"/>
      <c r="O952" s="81"/>
    </row>
    <row r="953" spans="7:15" x14ac:dyDescent="0.25">
      <c r="G953" s="1"/>
      <c r="H953" s="1"/>
      <c r="I953" s="1"/>
      <c r="J953" s="1"/>
      <c r="K953" s="1"/>
      <c r="L953" s="1"/>
      <c r="M953" s="1"/>
      <c r="N953" s="1"/>
      <c r="O953" s="81"/>
    </row>
    <row r="954" spans="7:15" x14ac:dyDescent="0.25">
      <c r="G954" s="1"/>
      <c r="H954" s="1"/>
      <c r="I954" s="1"/>
      <c r="J954" s="1"/>
      <c r="K954" s="1"/>
      <c r="L954" s="1"/>
      <c r="M954" s="1"/>
      <c r="N954" s="1"/>
      <c r="O954" s="81"/>
    </row>
    <row r="955" spans="7:15" x14ac:dyDescent="0.25">
      <c r="G955" s="1"/>
      <c r="H955" s="1"/>
      <c r="I955" s="1"/>
      <c r="J955" s="1"/>
      <c r="K955" s="1"/>
      <c r="L955" s="1"/>
      <c r="M955" s="1"/>
      <c r="N955" s="1"/>
      <c r="O955" s="81"/>
    </row>
    <row r="956" spans="7:15" x14ac:dyDescent="0.25">
      <c r="G956" s="1"/>
      <c r="H956" s="1"/>
      <c r="I956" s="1"/>
      <c r="J956" s="1"/>
      <c r="K956" s="1"/>
      <c r="L956" s="1"/>
      <c r="M956" s="1"/>
      <c r="N956" s="1"/>
      <c r="O956" s="81"/>
    </row>
    <row r="957" spans="7:15" x14ac:dyDescent="0.25">
      <c r="G957" s="1"/>
      <c r="H957" s="1"/>
      <c r="I957" s="1"/>
      <c r="J957" s="1"/>
      <c r="K957" s="1"/>
      <c r="L957" s="1"/>
      <c r="M957" s="1"/>
      <c r="N957" s="1"/>
      <c r="O957" s="81"/>
    </row>
    <row r="958" spans="7:15" x14ac:dyDescent="0.25">
      <c r="G958" s="1"/>
      <c r="H958" s="1"/>
      <c r="I958" s="1"/>
      <c r="J958" s="1"/>
      <c r="K958" s="1"/>
      <c r="L958" s="1"/>
      <c r="M958" s="1"/>
      <c r="N958" s="1"/>
      <c r="O958" s="81"/>
    </row>
    <row r="959" spans="7:15" x14ac:dyDescent="0.25">
      <c r="G959" s="1"/>
      <c r="H959" s="1"/>
      <c r="I959" s="1"/>
      <c r="J959" s="1"/>
      <c r="K959" s="1"/>
      <c r="L959" s="1"/>
      <c r="M959" s="1"/>
      <c r="N959" s="1"/>
      <c r="O959" s="81"/>
    </row>
    <row r="960" spans="7:15" x14ac:dyDescent="0.25">
      <c r="G960" s="1"/>
      <c r="H960" s="1"/>
      <c r="I960" s="1"/>
      <c r="J960" s="1"/>
      <c r="K960" s="1"/>
      <c r="L960" s="1"/>
      <c r="M960" s="1"/>
      <c r="N960" s="1"/>
      <c r="O960" s="81"/>
    </row>
    <row r="961" spans="7:15" x14ac:dyDescent="0.25">
      <c r="G961" s="1"/>
      <c r="H961" s="1"/>
      <c r="I961" s="1"/>
      <c r="J961" s="1"/>
      <c r="K961" s="1"/>
      <c r="L961" s="1"/>
      <c r="M961" s="1"/>
      <c r="N961" s="1"/>
      <c r="O961" s="81"/>
    </row>
    <row r="962" spans="7:15" x14ac:dyDescent="0.25">
      <c r="G962" s="1"/>
      <c r="H962" s="1"/>
      <c r="I962" s="1"/>
      <c r="J962" s="1"/>
      <c r="K962" s="1"/>
      <c r="L962" s="1"/>
      <c r="M962" s="1"/>
      <c r="N962" s="1"/>
      <c r="O962" s="81"/>
    </row>
    <row r="963" spans="7:15" x14ac:dyDescent="0.25">
      <c r="G963" s="1"/>
      <c r="H963" s="1"/>
      <c r="I963" s="1"/>
      <c r="J963" s="1"/>
      <c r="K963" s="1"/>
      <c r="L963" s="1"/>
      <c r="M963" s="1"/>
      <c r="N963" s="1"/>
      <c r="O963" s="81"/>
    </row>
    <row r="964" spans="7:15" x14ac:dyDescent="0.25">
      <c r="G964" s="1"/>
      <c r="H964" s="1"/>
      <c r="I964" s="1"/>
      <c r="J964" s="1"/>
      <c r="K964" s="1"/>
      <c r="L964" s="1"/>
      <c r="M964" s="1"/>
      <c r="N964" s="1"/>
      <c r="O964" s="81"/>
    </row>
    <row r="965" spans="7:15" x14ac:dyDescent="0.25">
      <c r="G965" s="1"/>
      <c r="H965" s="1"/>
      <c r="I965" s="1"/>
      <c r="J965" s="1"/>
      <c r="K965" s="1"/>
      <c r="L965" s="1"/>
      <c r="M965" s="1"/>
      <c r="N965" s="1"/>
      <c r="O965" s="81"/>
    </row>
    <row r="966" spans="7:15" x14ac:dyDescent="0.25">
      <c r="G966" s="1"/>
      <c r="H966" s="1"/>
      <c r="I966" s="1"/>
      <c r="J966" s="1"/>
      <c r="K966" s="1"/>
      <c r="L966" s="1"/>
      <c r="M966" s="1"/>
      <c r="N966" s="1"/>
      <c r="O966" s="81"/>
    </row>
    <row r="967" spans="7:15" x14ac:dyDescent="0.25">
      <c r="G967" s="1"/>
      <c r="H967" s="1"/>
      <c r="I967" s="1"/>
      <c r="J967" s="1"/>
      <c r="K967" s="1"/>
      <c r="L967" s="1"/>
      <c r="M967" s="1"/>
      <c r="N967" s="1"/>
      <c r="O967" s="81"/>
    </row>
    <row r="968" spans="7:15" x14ac:dyDescent="0.25">
      <c r="G968" s="1"/>
      <c r="H968" s="1"/>
      <c r="I968" s="1"/>
      <c r="J968" s="1"/>
      <c r="K968" s="1"/>
      <c r="L968" s="1"/>
      <c r="M968" s="1"/>
      <c r="N968" s="1"/>
      <c r="O968" s="81"/>
    </row>
    <row r="969" spans="7:15" x14ac:dyDescent="0.25">
      <c r="G969" s="1"/>
      <c r="H969" s="1"/>
      <c r="I969" s="1"/>
      <c r="J969" s="1"/>
      <c r="K969" s="1"/>
      <c r="L969" s="1"/>
      <c r="M969" s="1"/>
      <c r="N969" s="1"/>
      <c r="O969" s="81"/>
    </row>
    <row r="970" spans="7:15" x14ac:dyDescent="0.25">
      <c r="G970" s="1"/>
      <c r="H970" s="1"/>
      <c r="I970" s="1"/>
      <c r="J970" s="1"/>
      <c r="K970" s="1"/>
      <c r="L970" s="1"/>
      <c r="M970" s="1"/>
      <c r="N970" s="1"/>
      <c r="O970" s="81"/>
    </row>
    <row r="971" spans="7:15" x14ac:dyDescent="0.25">
      <c r="G971" s="1"/>
      <c r="H971" s="1"/>
      <c r="I971" s="1"/>
      <c r="J971" s="1"/>
      <c r="K971" s="1"/>
      <c r="L971" s="1"/>
      <c r="M971" s="1"/>
      <c r="N971" s="1"/>
      <c r="O971" s="81"/>
    </row>
    <row r="972" spans="7:15" x14ac:dyDescent="0.25">
      <c r="G972" s="1"/>
      <c r="H972" s="1"/>
      <c r="I972" s="1"/>
      <c r="J972" s="1"/>
      <c r="K972" s="1"/>
      <c r="L972" s="1"/>
      <c r="M972" s="1"/>
      <c r="N972" s="1"/>
      <c r="O972" s="81"/>
    </row>
    <row r="973" spans="7:15" x14ac:dyDescent="0.25">
      <c r="G973" s="1"/>
      <c r="H973" s="1"/>
      <c r="I973" s="1"/>
      <c r="J973" s="1"/>
      <c r="K973" s="1"/>
      <c r="L973" s="1"/>
      <c r="M973" s="1"/>
      <c r="N973" s="1"/>
      <c r="O973" s="81"/>
    </row>
    <row r="974" spans="7:15" x14ac:dyDescent="0.25">
      <c r="G974" s="1"/>
      <c r="H974" s="1"/>
      <c r="I974" s="1"/>
      <c r="J974" s="1"/>
      <c r="K974" s="1"/>
      <c r="L974" s="1"/>
      <c r="M974" s="1"/>
      <c r="N974" s="1"/>
      <c r="O974" s="81"/>
    </row>
    <row r="975" spans="7:15" x14ac:dyDescent="0.25">
      <c r="G975" s="1"/>
      <c r="H975" s="1"/>
      <c r="I975" s="1"/>
      <c r="J975" s="1"/>
      <c r="K975" s="1"/>
      <c r="L975" s="1"/>
      <c r="M975" s="1"/>
      <c r="N975" s="1"/>
      <c r="O975" s="81"/>
    </row>
    <row r="976" spans="7:15" x14ac:dyDescent="0.25">
      <c r="G976" s="1"/>
      <c r="H976" s="1"/>
      <c r="I976" s="1"/>
      <c r="J976" s="1"/>
      <c r="K976" s="1"/>
      <c r="L976" s="1"/>
      <c r="M976" s="1"/>
      <c r="N976" s="1"/>
      <c r="O976" s="81"/>
    </row>
    <row r="977" spans="7:15" x14ac:dyDescent="0.25">
      <c r="G977" s="1"/>
      <c r="H977" s="1"/>
      <c r="I977" s="1"/>
      <c r="J977" s="1"/>
      <c r="K977" s="1"/>
      <c r="L977" s="1"/>
      <c r="M977" s="1"/>
      <c r="N977" s="1"/>
      <c r="O977" s="81"/>
    </row>
    <row r="978" spans="7:15" x14ac:dyDescent="0.25">
      <c r="G978" s="1"/>
      <c r="H978" s="1"/>
      <c r="I978" s="1"/>
      <c r="J978" s="1"/>
      <c r="K978" s="1"/>
      <c r="L978" s="1"/>
      <c r="M978" s="1"/>
      <c r="N978" s="1"/>
      <c r="O978" s="81"/>
    </row>
    <row r="979" spans="7:15" x14ac:dyDescent="0.25">
      <c r="G979" s="1"/>
      <c r="H979" s="1"/>
      <c r="I979" s="1"/>
      <c r="J979" s="1"/>
      <c r="K979" s="1"/>
      <c r="L979" s="1"/>
      <c r="M979" s="1"/>
      <c r="N979" s="1"/>
    </row>
    <row r="980" spans="7:15" x14ac:dyDescent="0.25">
      <c r="G980" s="1"/>
      <c r="H980" s="1"/>
      <c r="I980" s="1"/>
      <c r="J980" s="1"/>
      <c r="K980" s="1"/>
      <c r="L980" s="1"/>
      <c r="M980" s="1"/>
      <c r="N980" s="1"/>
    </row>
    <row r="981" spans="7:15" x14ac:dyDescent="0.25">
      <c r="G981" s="1"/>
      <c r="H981" s="1"/>
      <c r="I981" s="1"/>
      <c r="J981" s="1"/>
      <c r="K981" s="1"/>
      <c r="L981" s="1"/>
      <c r="M981" s="1"/>
      <c r="N981" s="1"/>
    </row>
    <row r="982" spans="7:15" x14ac:dyDescent="0.25">
      <c r="G982" s="1"/>
      <c r="H982" s="1"/>
      <c r="I982" s="1"/>
      <c r="J982" s="1"/>
      <c r="K982" s="1"/>
      <c r="L982" s="1"/>
      <c r="M982" s="1"/>
      <c r="N982" s="1"/>
    </row>
    <row r="983" spans="7:15" x14ac:dyDescent="0.25">
      <c r="G983" s="1"/>
      <c r="H983" s="1"/>
      <c r="I983" s="1"/>
      <c r="J983" s="1"/>
      <c r="K983" s="1"/>
      <c r="L983" s="1"/>
      <c r="M983" s="1"/>
      <c r="N983" s="1"/>
    </row>
    <row r="984" spans="7:15" x14ac:dyDescent="0.25">
      <c r="G984" s="1"/>
      <c r="H984" s="1"/>
      <c r="I984" s="1"/>
      <c r="J984" s="1"/>
      <c r="K984" s="1"/>
      <c r="L984" s="1"/>
      <c r="M984" s="1"/>
      <c r="N984" s="1"/>
    </row>
    <row r="985" spans="7:15" x14ac:dyDescent="0.25">
      <c r="G985" s="1"/>
      <c r="H985" s="1"/>
      <c r="I985" s="1"/>
      <c r="J985" s="1"/>
      <c r="K985" s="1"/>
      <c r="L985" s="1"/>
      <c r="M985" s="1"/>
      <c r="N985" s="1"/>
    </row>
    <row r="986" spans="7:15" x14ac:dyDescent="0.25">
      <c r="G986" s="1"/>
      <c r="H986" s="1"/>
      <c r="I986" s="1"/>
      <c r="J986" s="1"/>
      <c r="K986" s="1"/>
      <c r="L986" s="1"/>
      <c r="M986" s="1"/>
      <c r="N986" s="1"/>
    </row>
    <row r="987" spans="7:15" x14ac:dyDescent="0.25">
      <c r="G987" s="1"/>
      <c r="H987" s="1"/>
      <c r="I987" s="1"/>
      <c r="J987" s="1"/>
      <c r="K987" s="1"/>
      <c r="L987" s="1"/>
      <c r="M987" s="1"/>
      <c r="N987" s="1"/>
    </row>
    <row r="988" spans="7:15" x14ac:dyDescent="0.25">
      <c r="G988" s="1"/>
      <c r="H988" s="1"/>
      <c r="I988" s="1"/>
      <c r="J988" s="1"/>
      <c r="K988" s="1"/>
      <c r="L988" s="1"/>
      <c r="M988" s="1"/>
      <c r="N988" s="1"/>
    </row>
    <row r="989" spans="7:15" x14ac:dyDescent="0.25">
      <c r="G989" s="1"/>
      <c r="H989" s="1"/>
      <c r="I989" s="1"/>
      <c r="J989" s="1"/>
      <c r="K989" s="1"/>
      <c r="L989" s="1"/>
      <c r="M989" s="1"/>
      <c r="N989" s="1"/>
    </row>
    <row r="990" spans="7:15" x14ac:dyDescent="0.25">
      <c r="G990" s="1"/>
      <c r="H990" s="1"/>
      <c r="I990" s="1"/>
      <c r="J990" s="1"/>
      <c r="K990" s="1"/>
      <c r="L990" s="1"/>
      <c r="M990" s="1"/>
      <c r="N990" s="1"/>
    </row>
    <row r="991" spans="7:15" x14ac:dyDescent="0.25">
      <c r="G991" s="1"/>
      <c r="H991" s="1"/>
      <c r="I991" s="1"/>
      <c r="J991" s="1"/>
      <c r="K991" s="1"/>
      <c r="L991" s="1"/>
      <c r="M991" s="1"/>
      <c r="N991" s="1"/>
    </row>
    <row r="992" spans="7:15" x14ac:dyDescent="0.25">
      <c r="G992" s="1"/>
      <c r="H992" s="1"/>
      <c r="I992" s="1"/>
      <c r="J992" s="1"/>
      <c r="K992" s="1"/>
      <c r="L992" s="1"/>
      <c r="M992" s="1"/>
      <c r="N992" s="1"/>
    </row>
    <row r="993" spans="7:14" x14ac:dyDescent="0.25">
      <c r="G993" s="1"/>
      <c r="H993" s="1"/>
      <c r="I993" s="1"/>
      <c r="J993" s="1"/>
      <c r="K993" s="1"/>
      <c r="L993" s="1"/>
      <c r="M993" s="1"/>
      <c r="N993" s="1"/>
    </row>
    <row r="994" spans="7:14" x14ac:dyDescent="0.25">
      <c r="G994" s="1"/>
      <c r="H994" s="1"/>
      <c r="I994" s="1"/>
      <c r="J994" s="1"/>
      <c r="K994" s="1"/>
      <c r="L994" s="1"/>
      <c r="M994" s="1"/>
      <c r="N994" s="1"/>
    </row>
    <row r="995" spans="7:14" x14ac:dyDescent="0.25">
      <c r="G995" s="1"/>
      <c r="H995" s="1"/>
      <c r="I995" s="1"/>
      <c r="J995" s="1"/>
      <c r="K995" s="1"/>
      <c r="L995" s="1"/>
      <c r="M995" s="1"/>
      <c r="N995" s="1"/>
    </row>
    <row r="996" spans="7:14" x14ac:dyDescent="0.25">
      <c r="G996" s="1"/>
      <c r="H996" s="1"/>
      <c r="I996" s="1"/>
      <c r="J996" s="1"/>
      <c r="K996" s="1"/>
      <c r="L996" s="1"/>
      <c r="M996" s="1"/>
      <c r="N996" s="1"/>
    </row>
    <row r="997" spans="7:14" x14ac:dyDescent="0.25">
      <c r="G997" s="1"/>
      <c r="H997" s="1"/>
      <c r="I997" s="1"/>
      <c r="J997" s="1"/>
      <c r="K997" s="1"/>
      <c r="L997" s="1"/>
      <c r="M997" s="1"/>
      <c r="N997" s="1"/>
    </row>
    <row r="998" spans="7:14" x14ac:dyDescent="0.25">
      <c r="G998" s="1"/>
      <c r="H998" s="1"/>
      <c r="I998" s="1"/>
      <c r="J998" s="1"/>
      <c r="K998" s="1"/>
      <c r="L998" s="1"/>
      <c r="M998" s="1"/>
      <c r="N998" s="1"/>
    </row>
    <row r="999" spans="7:14" x14ac:dyDescent="0.25">
      <c r="G999" s="1"/>
      <c r="H999" s="1"/>
      <c r="I999" s="1"/>
      <c r="J999" s="1"/>
      <c r="K999" s="1"/>
      <c r="L999" s="1"/>
      <c r="M999" s="1"/>
      <c r="N999" s="1"/>
    </row>
    <row r="1000" spans="7:14" x14ac:dyDescent="0.25">
      <c r="G1000" s="1"/>
      <c r="H1000" s="1"/>
      <c r="I1000" s="1"/>
      <c r="J1000" s="1"/>
      <c r="K1000" s="1"/>
      <c r="L1000" s="1"/>
      <c r="M1000" s="1"/>
      <c r="N1000" s="1"/>
    </row>
  </sheetData>
  <mergeCells count="2">
    <mergeCell ref="D6:O6"/>
    <mergeCell ref="G88:O88"/>
  </mergeCells>
  <conditionalFormatting sqref="C72:C80">
    <cfRule type="cellIs" dxfId="0" priority="3" operator="greaterThan">
      <formula>#REF!</formula>
    </cfRule>
  </conditionalFormatting>
  <dataValidations count="1">
    <dataValidation type="list" allowBlank="1" showInputMessage="1" showErrorMessage="1" prompt="Izvēlies pārvaldi" sqref="H85">
      <formula1>#REF!</formula1>
    </dataValidation>
  </dataValidations>
  <pageMargins left="0.82677165354330706" right="0.82677165354330706" top="1.2992125984251968" bottom="1.0236220472440944" header="0.31496062992125984" footer="0.31496062992125984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Saist_publ_04</vt:lpstr>
      <vt:lpstr>05</vt:lpstr>
      <vt:lpstr>2026 Dome</vt:lpstr>
      <vt:lpstr>'2026 Dome'!Print_Area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Anastasija</dc:creator>
  <cp:keywords/>
  <dc:description/>
  <cp:lastModifiedBy>Lidija Bērziņa</cp:lastModifiedBy>
  <cp:lastPrinted>2026-10-29T09:24:03Z</cp:lastPrinted>
  <dcterms:created xsi:type="dcterms:W3CDTF">2023-04-26T07:22:01Z</dcterms:created>
  <dcterms:modified xsi:type="dcterms:W3CDTF">2026-10-29T09:24:22Z</dcterms:modified>
  <cp:category/>
</cp:coreProperties>
</file>