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zerande\Desktop\sagatave\"/>
    </mc:Choice>
  </mc:AlternateContent>
  <xr:revisionPtr revIDLastSave="0" documentId="13_ncr:1_{3DD01A1D-E11E-494B-9732-16E7707EDAA8}" xr6:coauthVersionLast="47" xr6:coauthVersionMax="47" xr10:uidLastSave="{00000000-0000-0000-0000-000000000000}"/>
  <bookViews>
    <workbookView xWindow="-110" yWindow="-110" windowWidth="25820" windowHeight="13900" xr2:uid="{A7B65E6C-8EFF-440A-995E-927C50CFE7A2}"/>
  </bookViews>
  <sheets>
    <sheet name="Sheet1" sheetId="1" r:id="rId1"/>
  </sheets>
  <definedNames>
    <definedName name="_xlnm.Print_Titles" localSheetId="0">Sheet1!$11:$11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43" i="1" l="1"/>
  <c r="D2352" i="1"/>
  <c r="D2353" i="1"/>
  <c r="D2356" i="1"/>
  <c r="D2357" i="1"/>
  <c r="D2587" i="1"/>
  <c r="D2586" i="1"/>
  <c r="D2585" i="1"/>
  <c r="D2607" i="1"/>
  <c r="D2614" i="1"/>
  <c r="D2554" i="1"/>
  <c r="D1877" i="1"/>
  <c r="D1809" i="1" s="1"/>
  <c r="D1893" i="1"/>
  <c r="D2056" i="1"/>
  <c r="D2039" i="1" s="1"/>
  <c r="D1958" i="1"/>
  <c r="D1954" i="1"/>
  <c r="D1886" i="1" s="1"/>
  <c r="D1818" i="1" s="1"/>
  <c r="D1942" i="1"/>
  <c r="D1874" i="1" s="1"/>
  <c r="D1806" i="1" s="1"/>
  <c r="D1852" i="1"/>
  <c r="D1835" i="1" s="1"/>
  <c r="D1536" i="1"/>
  <c r="D1468" i="1" s="1"/>
  <c r="D1602" i="1"/>
  <c r="D1598" i="1" s="1"/>
  <c r="D1597" i="1" s="1"/>
  <c r="D1529" i="1"/>
  <c r="D1332" i="1"/>
  <c r="D1320" i="1"/>
  <c r="D1150" i="1" s="1"/>
  <c r="D1146" i="1" s="1"/>
  <c r="D1153" i="1"/>
  <c r="D1152" i="1"/>
  <c r="D46" i="1"/>
  <c r="D13" i="1"/>
  <c r="D1164" i="1"/>
  <c r="D2602" i="1" s="1"/>
  <c r="F1854" i="1"/>
  <c r="F1852" i="1" s="1"/>
  <c r="F1334" i="1"/>
  <c r="F1332" i="1" s="1"/>
  <c r="F1323" i="1"/>
  <c r="F1153" i="1" s="1"/>
  <c r="F1604" i="1"/>
  <c r="F1602" i="1" s="1"/>
  <c r="F1945" i="1"/>
  <c r="F1942" i="1" s="1"/>
  <c r="F2556" i="1"/>
  <c r="F2554" i="1" s="1"/>
  <c r="F2454" i="1"/>
  <c r="F2452" i="1" s="1"/>
  <c r="F1961" i="1"/>
  <c r="F1893" i="1" s="1"/>
  <c r="F1956" i="1"/>
  <c r="F1954" i="1" s="1"/>
  <c r="F54" i="1"/>
  <c r="F53" i="1"/>
  <c r="F2058" i="1"/>
  <c r="F2056" i="1" s="1"/>
  <c r="F2621" i="1"/>
  <c r="E2621" i="1"/>
  <c r="F2618" i="1"/>
  <c r="F2617" i="1" s="1"/>
  <c r="E2618" i="1"/>
  <c r="F2579" i="1"/>
  <c r="E2579" i="1"/>
  <c r="F2575" i="1"/>
  <c r="E2575" i="1"/>
  <c r="F2570" i="1"/>
  <c r="E2570" i="1"/>
  <c r="F2566" i="1"/>
  <c r="E2566" i="1"/>
  <c r="F2563" i="1"/>
  <c r="E2563" i="1"/>
  <c r="F2560" i="1"/>
  <c r="E2560" i="1"/>
  <c r="E2554" i="1"/>
  <c r="F2551" i="1"/>
  <c r="E2551" i="1"/>
  <c r="F2545" i="1"/>
  <c r="E2545" i="1"/>
  <c r="F2541" i="1"/>
  <c r="E2541" i="1"/>
  <c r="F2536" i="1"/>
  <c r="E2536" i="1"/>
  <c r="F2532" i="1"/>
  <c r="E2532" i="1"/>
  <c r="F2529" i="1"/>
  <c r="E2529" i="1"/>
  <c r="F2526" i="1"/>
  <c r="E2526" i="1"/>
  <c r="F2520" i="1"/>
  <c r="E2520" i="1"/>
  <c r="F2517" i="1"/>
  <c r="E2517" i="1"/>
  <c r="E2516" i="1" s="1"/>
  <c r="E2515" i="1" s="1"/>
  <c r="F2511" i="1"/>
  <c r="E2511" i="1"/>
  <c r="F2507" i="1"/>
  <c r="E2507" i="1"/>
  <c r="F2502" i="1"/>
  <c r="E2502" i="1"/>
  <c r="F2498" i="1"/>
  <c r="E2498" i="1"/>
  <c r="F2495" i="1"/>
  <c r="E2495" i="1"/>
  <c r="F2492" i="1"/>
  <c r="E2492" i="1"/>
  <c r="F2486" i="1"/>
  <c r="E2486" i="1"/>
  <c r="F2483" i="1"/>
  <c r="F2482" i="1" s="1"/>
  <c r="F2481" i="1" s="1"/>
  <c r="E2483" i="1"/>
  <c r="F2477" i="1"/>
  <c r="E2477" i="1"/>
  <c r="F2473" i="1"/>
  <c r="E2473" i="1"/>
  <c r="F2468" i="1"/>
  <c r="E2468" i="1"/>
  <c r="F2464" i="1"/>
  <c r="E2464" i="1"/>
  <c r="F2461" i="1"/>
  <c r="E2461" i="1"/>
  <c r="F2458" i="1"/>
  <c r="E2458" i="1"/>
  <c r="E2452" i="1"/>
  <c r="F2449" i="1"/>
  <c r="E2449" i="1"/>
  <c r="F2443" i="1"/>
  <c r="E2443" i="1"/>
  <c r="F2439" i="1"/>
  <c r="E2439" i="1"/>
  <c r="F2434" i="1"/>
  <c r="E2434" i="1"/>
  <c r="F2430" i="1"/>
  <c r="E2430" i="1"/>
  <c r="F2427" i="1"/>
  <c r="E2427" i="1"/>
  <c r="F2424" i="1"/>
  <c r="E2424" i="1"/>
  <c r="F2418" i="1"/>
  <c r="E2418" i="1"/>
  <c r="F2415" i="1"/>
  <c r="E2415" i="1"/>
  <c r="E2414" i="1" s="1"/>
  <c r="E2413" i="1" s="1"/>
  <c r="F2409" i="1"/>
  <c r="E2409" i="1"/>
  <c r="F2405" i="1"/>
  <c r="E2405" i="1"/>
  <c r="F2400" i="1"/>
  <c r="E2400" i="1"/>
  <c r="F2396" i="1"/>
  <c r="F2362" i="1" s="1"/>
  <c r="E2396" i="1"/>
  <c r="F2393" i="1"/>
  <c r="E2393" i="1"/>
  <c r="F2390" i="1"/>
  <c r="E2390" i="1"/>
  <c r="F2384" i="1"/>
  <c r="E2384" i="1"/>
  <c r="F2381" i="1"/>
  <c r="E2381" i="1"/>
  <c r="F2378" i="1"/>
  <c r="E2378" i="1"/>
  <c r="F2377" i="1"/>
  <c r="E2377" i="1"/>
  <c r="F2376" i="1"/>
  <c r="E2376" i="1"/>
  <c r="F2374" i="1"/>
  <c r="E2374" i="1"/>
  <c r="F2373" i="1"/>
  <c r="E2373" i="1"/>
  <c r="F2372" i="1"/>
  <c r="E2372" i="1"/>
  <c r="F2370" i="1"/>
  <c r="E2370" i="1"/>
  <c r="F2369" i="1"/>
  <c r="E2369" i="1"/>
  <c r="F2368" i="1"/>
  <c r="E2368" i="1"/>
  <c r="F2367" i="1"/>
  <c r="E2367" i="1"/>
  <c r="F2366" i="1"/>
  <c r="F2365" i="1"/>
  <c r="E2365" i="1"/>
  <c r="F2364" i="1"/>
  <c r="E2364" i="1"/>
  <c r="F2363" i="1"/>
  <c r="E2363" i="1"/>
  <c r="F2361" i="1"/>
  <c r="E2361" i="1"/>
  <c r="F2360" i="1"/>
  <c r="E2360" i="1"/>
  <c r="F2358" i="1"/>
  <c r="E2358" i="1"/>
  <c r="F2357" i="1"/>
  <c r="E2357" i="1"/>
  <c r="F2356" i="1"/>
  <c r="F2355" i="1"/>
  <c r="E2355" i="1"/>
  <c r="F2354" i="1"/>
  <c r="E2354" i="1"/>
  <c r="F2353" i="1"/>
  <c r="E2353" i="1"/>
  <c r="E2352" i="1"/>
  <c r="F2351" i="1"/>
  <c r="E2351" i="1"/>
  <c r="F2349" i="1"/>
  <c r="E2349" i="1"/>
  <c r="F2348" i="1"/>
  <c r="E2348" i="1"/>
  <c r="F2341" i="1"/>
  <c r="E2341" i="1"/>
  <c r="F2337" i="1"/>
  <c r="E2337" i="1"/>
  <c r="F2332" i="1"/>
  <c r="E2332" i="1"/>
  <c r="F2328" i="1"/>
  <c r="E2328" i="1"/>
  <c r="F2325" i="1"/>
  <c r="E2325" i="1"/>
  <c r="F2322" i="1"/>
  <c r="E2322" i="1"/>
  <c r="F2316" i="1"/>
  <c r="E2316" i="1"/>
  <c r="F2313" i="1"/>
  <c r="E2313" i="1"/>
  <c r="F2307" i="1"/>
  <c r="F2273" i="1" s="1"/>
  <c r="E2307" i="1"/>
  <c r="E2273" i="1" s="1"/>
  <c r="F2303" i="1"/>
  <c r="F2269" i="1" s="1"/>
  <c r="E2303" i="1"/>
  <c r="E2269" i="1" s="1"/>
  <c r="F2298" i="1"/>
  <c r="E2298" i="1"/>
  <c r="F2294" i="1"/>
  <c r="E2294" i="1"/>
  <c r="F2291" i="1"/>
  <c r="F2257" i="1" s="1"/>
  <c r="E2291" i="1"/>
  <c r="E2257" i="1" s="1"/>
  <c r="F2288" i="1"/>
  <c r="F2254" i="1" s="1"/>
  <c r="E2288" i="1"/>
  <c r="E2254" i="1" s="1"/>
  <c r="F2282" i="1"/>
  <c r="E2282" i="1"/>
  <c r="F2279" i="1"/>
  <c r="E2279" i="1"/>
  <c r="F2276" i="1"/>
  <c r="E2276" i="1"/>
  <c r="F2275" i="1"/>
  <c r="E2275" i="1"/>
  <c r="F2274" i="1"/>
  <c r="E2274" i="1"/>
  <c r="F2272" i="1"/>
  <c r="E2272" i="1"/>
  <c r="F2271" i="1"/>
  <c r="E2271" i="1"/>
  <c r="F2270" i="1"/>
  <c r="E2270" i="1"/>
  <c r="F2268" i="1"/>
  <c r="E2268" i="1"/>
  <c r="F2267" i="1"/>
  <c r="E2267" i="1"/>
  <c r="F2266" i="1"/>
  <c r="E2266" i="1"/>
  <c r="F2265" i="1"/>
  <c r="E2265" i="1"/>
  <c r="F2263" i="1"/>
  <c r="E2263" i="1"/>
  <c r="F2262" i="1"/>
  <c r="E2262" i="1"/>
  <c r="E1820" i="1" s="1"/>
  <c r="F2261" i="1"/>
  <c r="E2261" i="1"/>
  <c r="F2260" i="1"/>
  <c r="F2259" i="1"/>
  <c r="E2259" i="1"/>
  <c r="F2258" i="1"/>
  <c r="E2258" i="1"/>
  <c r="F2256" i="1"/>
  <c r="E2256" i="1"/>
  <c r="F2255" i="1"/>
  <c r="E2255" i="1"/>
  <c r="F2253" i="1"/>
  <c r="E2253" i="1"/>
  <c r="F2252" i="1"/>
  <c r="E2252" i="1"/>
  <c r="F2251" i="1"/>
  <c r="E2251" i="1"/>
  <c r="F2250" i="1"/>
  <c r="E2250" i="1"/>
  <c r="F2249" i="1"/>
  <c r="E2249" i="1"/>
  <c r="F2247" i="1"/>
  <c r="E2247" i="1"/>
  <c r="F2246" i="1"/>
  <c r="E2246" i="1"/>
  <c r="F2245" i="1"/>
  <c r="F2239" i="1"/>
  <c r="E2239" i="1"/>
  <c r="F2235" i="1"/>
  <c r="E2235" i="1"/>
  <c r="F2230" i="1"/>
  <c r="E2230" i="1"/>
  <c r="F2226" i="1"/>
  <c r="E2226" i="1"/>
  <c r="F2223" i="1"/>
  <c r="E2223" i="1"/>
  <c r="F2220" i="1"/>
  <c r="E2220" i="1"/>
  <c r="F2214" i="1"/>
  <c r="E2214" i="1"/>
  <c r="F2211" i="1"/>
  <c r="E2211" i="1"/>
  <c r="F2205" i="1"/>
  <c r="E2205" i="1"/>
  <c r="F2201" i="1"/>
  <c r="E2201" i="1"/>
  <c r="F2196" i="1"/>
  <c r="E2196" i="1"/>
  <c r="F2192" i="1"/>
  <c r="E2192" i="1"/>
  <c r="F2189" i="1"/>
  <c r="E2189" i="1"/>
  <c r="F2186" i="1"/>
  <c r="E2186" i="1"/>
  <c r="F2180" i="1"/>
  <c r="E2180" i="1"/>
  <c r="F2177" i="1"/>
  <c r="E2177" i="1"/>
  <c r="F2171" i="1"/>
  <c r="E2171" i="1"/>
  <c r="F2167" i="1"/>
  <c r="E2167" i="1"/>
  <c r="F2162" i="1"/>
  <c r="E2162" i="1"/>
  <c r="F2158" i="1"/>
  <c r="E2158" i="1"/>
  <c r="F2155" i="1"/>
  <c r="E2155" i="1"/>
  <c r="F2152" i="1"/>
  <c r="E2152" i="1"/>
  <c r="F2146" i="1"/>
  <c r="E2146" i="1"/>
  <c r="F2143" i="1"/>
  <c r="E2143" i="1"/>
  <c r="F2137" i="1"/>
  <c r="E2137" i="1"/>
  <c r="F2133" i="1"/>
  <c r="E2133" i="1"/>
  <c r="F2128" i="1"/>
  <c r="E2128" i="1"/>
  <c r="E2094" i="1" s="1"/>
  <c r="F2124" i="1"/>
  <c r="F2090" i="1" s="1"/>
  <c r="E2124" i="1"/>
  <c r="E2090" i="1" s="1"/>
  <c r="F2121" i="1"/>
  <c r="E2121" i="1"/>
  <c r="F2118" i="1"/>
  <c r="E2118" i="1"/>
  <c r="F2112" i="1"/>
  <c r="E2112" i="1"/>
  <c r="E2078" i="1" s="1"/>
  <c r="F2109" i="1"/>
  <c r="F2075" i="1" s="1"/>
  <c r="E2109" i="1"/>
  <c r="E2108" i="1" s="1"/>
  <c r="E2107" i="1" s="1"/>
  <c r="F2106" i="1"/>
  <c r="F1834" i="1" s="1"/>
  <c r="E2106" i="1"/>
  <c r="F2105" i="1"/>
  <c r="E2105" i="1"/>
  <c r="F2104" i="1"/>
  <c r="E2104" i="1"/>
  <c r="F2102" i="1"/>
  <c r="E2102" i="1"/>
  <c r="F2101" i="1"/>
  <c r="E2101" i="1"/>
  <c r="F2100" i="1"/>
  <c r="E2100" i="1"/>
  <c r="F2098" i="1"/>
  <c r="E2098" i="1"/>
  <c r="F2097" i="1"/>
  <c r="E2097" i="1"/>
  <c r="F2096" i="1"/>
  <c r="E2096" i="1"/>
  <c r="F2095" i="1"/>
  <c r="E2095" i="1"/>
  <c r="F2094" i="1"/>
  <c r="F2093" i="1"/>
  <c r="E2093" i="1"/>
  <c r="F2092" i="1"/>
  <c r="E2092" i="1"/>
  <c r="F2091" i="1"/>
  <c r="E2091" i="1"/>
  <c r="F2089" i="1"/>
  <c r="E2089" i="1"/>
  <c r="F2088" i="1"/>
  <c r="E2088" i="1"/>
  <c r="F2086" i="1"/>
  <c r="E2086" i="1"/>
  <c r="F2085" i="1"/>
  <c r="E2085" i="1"/>
  <c r="F2083" i="1"/>
  <c r="E2083" i="1"/>
  <c r="F2082" i="1"/>
  <c r="E2082" i="1"/>
  <c r="F2081" i="1"/>
  <c r="E2081" i="1"/>
  <c r="F2080" i="1"/>
  <c r="E2080" i="1"/>
  <c r="F2079" i="1"/>
  <c r="E2079" i="1"/>
  <c r="F2077" i="1"/>
  <c r="E2077" i="1"/>
  <c r="F2076" i="1"/>
  <c r="E2076" i="1"/>
  <c r="F2069" i="1"/>
  <c r="E2069" i="1"/>
  <c r="F2065" i="1"/>
  <c r="E2065" i="1"/>
  <c r="F2060" i="1"/>
  <c r="E2060" i="1"/>
  <c r="E2056" i="1"/>
  <c r="F2053" i="1"/>
  <c r="E2053" i="1"/>
  <c r="F2050" i="1"/>
  <c r="E2050" i="1"/>
  <c r="F2044" i="1"/>
  <c r="E2044" i="1"/>
  <c r="F2041" i="1"/>
  <c r="E2041" i="1"/>
  <c r="F2035" i="1"/>
  <c r="E2035" i="1"/>
  <c r="F2031" i="1"/>
  <c r="E2031" i="1"/>
  <c r="F2026" i="1"/>
  <c r="E2026" i="1"/>
  <c r="F2022" i="1"/>
  <c r="E2022" i="1"/>
  <c r="F2019" i="1"/>
  <c r="E2019" i="1"/>
  <c r="F2016" i="1"/>
  <c r="E2016" i="1"/>
  <c r="F2010" i="1"/>
  <c r="E2010" i="1"/>
  <c r="F2007" i="1"/>
  <c r="E2007" i="1"/>
  <c r="F2001" i="1"/>
  <c r="E2001" i="1"/>
  <c r="F1997" i="1"/>
  <c r="E1997" i="1"/>
  <c r="F1992" i="1"/>
  <c r="E1992" i="1"/>
  <c r="F1988" i="1"/>
  <c r="E1988" i="1"/>
  <c r="F1985" i="1"/>
  <c r="E1985" i="1"/>
  <c r="F1982" i="1"/>
  <c r="E1982" i="1"/>
  <c r="F1976" i="1"/>
  <c r="E1976" i="1"/>
  <c r="F1973" i="1"/>
  <c r="E1973" i="1"/>
  <c r="F1967" i="1"/>
  <c r="F1899" i="1" s="1"/>
  <c r="E1967" i="1"/>
  <c r="E1899" i="1" s="1"/>
  <c r="F1963" i="1"/>
  <c r="F1895" i="1" s="1"/>
  <c r="E1963" i="1"/>
  <c r="E1895" i="1" s="1"/>
  <c r="E1958" i="1"/>
  <c r="E1890" i="1" s="1"/>
  <c r="E1954" i="1"/>
  <c r="F1951" i="1"/>
  <c r="E1951" i="1"/>
  <c r="F1948" i="1"/>
  <c r="E1948" i="1"/>
  <c r="E1942" i="1"/>
  <c r="F1939" i="1"/>
  <c r="E1939" i="1"/>
  <c r="F1933" i="1"/>
  <c r="F1898" i="1" s="1"/>
  <c r="E1933" i="1"/>
  <c r="E1898" i="1" s="1"/>
  <c r="F1929" i="1"/>
  <c r="E1929" i="1"/>
  <c r="E1894" i="1" s="1"/>
  <c r="F1924" i="1"/>
  <c r="E1924" i="1"/>
  <c r="F1920" i="1"/>
  <c r="E1920" i="1"/>
  <c r="F1917" i="1"/>
  <c r="E1917" i="1"/>
  <c r="F1914" i="1"/>
  <c r="E1914" i="1"/>
  <c r="F1908" i="1"/>
  <c r="E1908" i="1"/>
  <c r="F1905" i="1"/>
  <c r="E1905" i="1"/>
  <c r="F1902" i="1"/>
  <c r="E1902" i="1"/>
  <c r="F1901" i="1"/>
  <c r="E1901" i="1"/>
  <c r="F1900" i="1"/>
  <c r="E1900" i="1"/>
  <c r="F1897" i="1"/>
  <c r="E1897" i="1"/>
  <c r="F1896" i="1"/>
  <c r="E1896" i="1"/>
  <c r="F1894" i="1"/>
  <c r="F1892" i="1"/>
  <c r="E1892" i="1"/>
  <c r="F1891" i="1"/>
  <c r="E1891" i="1"/>
  <c r="F1889" i="1"/>
  <c r="E1889" i="1"/>
  <c r="F1887" i="1"/>
  <c r="E1887" i="1"/>
  <c r="F1885" i="1"/>
  <c r="E1885" i="1"/>
  <c r="F1884" i="1"/>
  <c r="E1884" i="1"/>
  <c r="F1882" i="1"/>
  <c r="E1882" i="1"/>
  <c r="F1881" i="1"/>
  <c r="E1881" i="1"/>
  <c r="F1879" i="1"/>
  <c r="E1879" i="1"/>
  <c r="F1878" i="1"/>
  <c r="E1878" i="1"/>
  <c r="E1877" i="1"/>
  <c r="F1876" i="1"/>
  <c r="E1876" i="1"/>
  <c r="F1875" i="1"/>
  <c r="E1875" i="1"/>
  <c r="F1873" i="1"/>
  <c r="E1873" i="1"/>
  <c r="F1872" i="1"/>
  <c r="E1872" i="1"/>
  <c r="F1865" i="1"/>
  <c r="E1865" i="1"/>
  <c r="F1861" i="1"/>
  <c r="E1861" i="1"/>
  <c r="F1856" i="1"/>
  <c r="E1856" i="1"/>
  <c r="E1852" i="1"/>
  <c r="F1849" i="1"/>
  <c r="E1849" i="1"/>
  <c r="F1846" i="1"/>
  <c r="E1846" i="1"/>
  <c r="F1840" i="1"/>
  <c r="E1840" i="1"/>
  <c r="F1837" i="1"/>
  <c r="E1837" i="1"/>
  <c r="F1813" i="1"/>
  <c r="F1797" i="1"/>
  <c r="E1797" i="1"/>
  <c r="F1793" i="1"/>
  <c r="E1793" i="1"/>
  <c r="F1788" i="1"/>
  <c r="E1788" i="1"/>
  <c r="F1784" i="1"/>
  <c r="E1784" i="1"/>
  <c r="F1781" i="1"/>
  <c r="E1781" i="1"/>
  <c r="F1778" i="1"/>
  <c r="E1778" i="1"/>
  <c r="F1772" i="1"/>
  <c r="E1772" i="1"/>
  <c r="F1769" i="1"/>
  <c r="E1769" i="1"/>
  <c r="F1763" i="1"/>
  <c r="E1763" i="1"/>
  <c r="F1759" i="1"/>
  <c r="E1759" i="1"/>
  <c r="F1754" i="1"/>
  <c r="E1754" i="1"/>
  <c r="F1750" i="1"/>
  <c r="E1750" i="1"/>
  <c r="F1747" i="1"/>
  <c r="E1747" i="1"/>
  <c r="F1744" i="1"/>
  <c r="E1744" i="1"/>
  <c r="F1738" i="1"/>
  <c r="E1738" i="1"/>
  <c r="F1735" i="1"/>
  <c r="E1735" i="1"/>
  <c r="F1729" i="1"/>
  <c r="E1729" i="1"/>
  <c r="F1725" i="1"/>
  <c r="E1725" i="1"/>
  <c r="F1720" i="1"/>
  <c r="E1720" i="1"/>
  <c r="F1716" i="1"/>
  <c r="E1716" i="1"/>
  <c r="F1713" i="1"/>
  <c r="E1713" i="1"/>
  <c r="F1710" i="1"/>
  <c r="E1710" i="1"/>
  <c r="F1704" i="1"/>
  <c r="E1704" i="1"/>
  <c r="F1701" i="1"/>
  <c r="E1701" i="1"/>
  <c r="E1700" i="1" s="1"/>
  <c r="E1699" i="1" s="1"/>
  <c r="F1695" i="1"/>
  <c r="E1695" i="1"/>
  <c r="F1691" i="1"/>
  <c r="E1691" i="1"/>
  <c r="F1686" i="1"/>
  <c r="E1686" i="1"/>
  <c r="F1682" i="1"/>
  <c r="E1682" i="1"/>
  <c r="F1679" i="1"/>
  <c r="E1679" i="1"/>
  <c r="F1676" i="1"/>
  <c r="E1676" i="1"/>
  <c r="F1670" i="1"/>
  <c r="E1670" i="1"/>
  <c r="F1667" i="1"/>
  <c r="E1667" i="1"/>
  <c r="E1666" i="1" s="1"/>
  <c r="E1665" i="1" s="1"/>
  <c r="F1661" i="1"/>
  <c r="E1661" i="1"/>
  <c r="F1657" i="1"/>
  <c r="E1657" i="1"/>
  <c r="F1652" i="1"/>
  <c r="E1652" i="1"/>
  <c r="F1648" i="1"/>
  <c r="E1648" i="1"/>
  <c r="F1645" i="1"/>
  <c r="E1645" i="1"/>
  <c r="F1642" i="1"/>
  <c r="E1642" i="1"/>
  <c r="F1636" i="1"/>
  <c r="E1636" i="1"/>
  <c r="F1633" i="1"/>
  <c r="E1633" i="1"/>
  <c r="F1627" i="1"/>
  <c r="E1627" i="1"/>
  <c r="F1623" i="1"/>
  <c r="E1623" i="1"/>
  <c r="F1618" i="1"/>
  <c r="E1618" i="1"/>
  <c r="F1614" i="1"/>
  <c r="E1614" i="1"/>
  <c r="F1611" i="1"/>
  <c r="E1611" i="1"/>
  <c r="F1608" i="1"/>
  <c r="E1608" i="1"/>
  <c r="E1602" i="1"/>
  <c r="F1599" i="1"/>
  <c r="E1599" i="1"/>
  <c r="F1593" i="1"/>
  <c r="E1593" i="1"/>
  <c r="F1589" i="1"/>
  <c r="E1589" i="1"/>
  <c r="F1584" i="1"/>
  <c r="E1584" i="1"/>
  <c r="F1580" i="1"/>
  <c r="E1580" i="1"/>
  <c r="F1577" i="1"/>
  <c r="E1577" i="1"/>
  <c r="F1574" i="1"/>
  <c r="E1574" i="1"/>
  <c r="F1568" i="1"/>
  <c r="E1568" i="1"/>
  <c r="F1565" i="1"/>
  <c r="E1565" i="1"/>
  <c r="F1562" i="1"/>
  <c r="E1562" i="1"/>
  <c r="F1561" i="1"/>
  <c r="E1561" i="1"/>
  <c r="F1560" i="1"/>
  <c r="F1492" i="1" s="1"/>
  <c r="E1560" i="1"/>
  <c r="E1492" i="1" s="1"/>
  <c r="F1558" i="1"/>
  <c r="E1558" i="1"/>
  <c r="F1557" i="1"/>
  <c r="E1557" i="1"/>
  <c r="F1556" i="1"/>
  <c r="E1556" i="1"/>
  <c r="E1488" i="1" s="1"/>
  <c r="F1554" i="1"/>
  <c r="F1486" i="1" s="1"/>
  <c r="E1554" i="1"/>
  <c r="E1486" i="1" s="1"/>
  <c r="F1553" i="1"/>
  <c r="E1553" i="1"/>
  <c r="F1552" i="1"/>
  <c r="E1552" i="1"/>
  <c r="F1551" i="1"/>
  <c r="E1551" i="1"/>
  <c r="E1483" i="1" s="1"/>
  <c r="F1549" i="1"/>
  <c r="F1481" i="1" s="1"/>
  <c r="E1549" i="1"/>
  <c r="E1481" i="1" s="1"/>
  <c r="F1548" i="1"/>
  <c r="E1548" i="1"/>
  <c r="F1547" i="1"/>
  <c r="E1547" i="1"/>
  <c r="F1546" i="1"/>
  <c r="F1545" i="1"/>
  <c r="E1545" i="1"/>
  <c r="E1477" i="1" s="1"/>
  <c r="F1544" i="1"/>
  <c r="E1544" i="1"/>
  <c r="F1542" i="1"/>
  <c r="E1542" i="1"/>
  <c r="F1541" i="1"/>
  <c r="F1473" i="1" s="1"/>
  <c r="E1541" i="1"/>
  <c r="F1539" i="1"/>
  <c r="F1471" i="1" s="1"/>
  <c r="E1539" i="1"/>
  <c r="F1538" i="1"/>
  <c r="E1538" i="1"/>
  <c r="F1537" i="1"/>
  <c r="F1469" i="1" s="1"/>
  <c r="E1537" i="1"/>
  <c r="E1469" i="1" s="1"/>
  <c r="E1536" i="1"/>
  <c r="E1468" i="1" s="1"/>
  <c r="F1535" i="1"/>
  <c r="F1467" i="1" s="1"/>
  <c r="E1535" i="1"/>
  <c r="E1467" i="1" s="1"/>
  <c r="F1533" i="1"/>
  <c r="F1465" i="1" s="1"/>
  <c r="E1533" i="1"/>
  <c r="E1465" i="1" s="1"/>
  <c r="F1532" i="1"/>
  <c r="F1464" i="1" s="1"/>
  <c r="E1532" i="1"/>
  <c r="E1464" i="1" s="1"/>
  <c r="F1525" i="1"/>
  <c r="E1525" i="1"/>
  <c r="F1521" i="1"/>
  <c r="E1521" i="1"/>
  <c r="F1516" i="1"/>
  <c r="E1516" i="1"/>
  <c r="F1512" i="1"/>
  <c r="E1512" i="1"/>
  <c r="F1509" i="1"/>
  <c r="E1509" i="1"/>
  <c r="F1506" i="1"/>
  <c r="E1506" i="1"/>
  <c r="F1500" i="1"/>
  <c r="E1500" i="1"/>
  <c r="F1497" i="1"/>
  <c r="E1497" i="1"/>
  <c r="F1494" i="1"/>
  <c r="E1494" i="1"/>
  <c r="F1493" i="1"/>
  <c r="E1493" i="1"/>
  <c r="F1490" i="1"/>
  <c r="E1490" i="1"/>
  <c r="F1489" i="1"/>
  <c r="E1489" i="1"/>
  <c r="F1488" i="1"/>
  <c r="F1485" i="1"/>
  <c r="E1485" i="1"/>
  <c r="F1484" i="1"/>
  <c r="E1484" i="1"/>
  <c r="F1483" i="1"/>
  <c r="F1480" i="1"/>
  <c r="E1480" i="1"/>
  <c r="F1479" i="1"/>
  <c r="E1479" i="1"/>
  <c r="F1477" i="1"/>
  <c r="F1476" i="1"/>
  <c r="E1476" i="1"/>
  <c r="F1474" i="1"/>
  <c r="E1474" i="1"/>
  <c r="E1473" i="1"/>
  <c r="E1471" i="1"/>
  <c r="F1470" i="1"/>
  <c r="E1470" i="1"/>
  <c r="F1457" i="1"/>
  <c r="E1457" i="1"/>
  <c r="F1453" i="1"/>
  <c r="E1453" i="1"/>
  <c r="F1448" i="1"/>
  <c r="E1448" i="1"/>
  <c r="F1444" i="1"/>
  <c r="E1444" i="1"/>
  <c r="F1441" i="1"/>
  <c r="E1441" i="1"/>
  <c r="F1438" i="1"/>
  <c r="E1438" i="1"/>
  <c r="F1432" i="1"/>
  <c r="E1432" i="1"/>
  <c r="F1429" i="1"/>
  <c r="E1429" i="1"/>
  <c r="F1423" i="1"/>
  <c r="E1423" i="1"/>
  <c r="F1419" i="1"/>
  <c r="E1419" i="1"/>
  <c r="F1414" i="1"/>
  <c r="E1414" i="1"/>
  <c r="F1410" i="1"/>
  <c r="E1410" i="1"/>
  <c r="F1407" i="1"/>
  <c r="E1407" i="1"/>
  <c r="F1404" i="1"/>
  <c r="E1404" i="1"/>
  <c r="F1398" i="1"/>
  <c r="E1398" i="1"/>
  <c r="F1395" i="1"/>
  <c r="F1394" i="1" s="1"/>
  <c r="F1393" i="1" s="1"/>
  <c r="E1395" i="1"/>
  <c r="F1389" i="1"/>
  <c r="E1389" i="1"/>
  <c r="F1385" i="1"/>
  <c r="F1357" i="1" s="1"/>
  <c r="E1385" i="1"/>
  <c r="F1380" i="1"/>
  <c r="F1356" i="1" s="1"/>
  <c r="E1380" i="1"/>
  <c r="F1376" i="1"/>
  <c r="E1376" i="1"/>
  <c r="E1355" i="1" s="1"/>
  <c r="F1373" i="1"/>
  <c r="E1373" i="1"/>
  <c r="F1370" i="1"/>
  <c r="F1353" i="1" s="1"/>
  <c r="E1370" i="1"/>
  <c r="F1364" i="1"/>
  <c r="E1364" i="1"/>
  <c r="F1361" i="1"/>
  <c r="E1361" i="1"/>
  <c r="E1360" i="1" s="1"/>
  <c r="E1359" i="1" s="1"/>
  <c r="F1358" i="1"/>
  <c r="E1357" i="1"/>
  <c r="E1353" i="1"/>
  <c r="F1345" i="1"/>
  <c r="E1345" i="1"/>
  <c r="F1341" i="1"/>
  <c r="E1341" i="1"/>
  <c r="F1336" i="1"/>
  <c r="E1336" i="1"/>
  <c r="E1332" i="1"/>
  <c r="F1329" i="1"/>
  <c r="E1329" i="1"/>
  <c r="F1326" i="1"/>
  <c r="E1326" i="1"/>
  <c r="E1320" i="1"/>
  <c r="F1317" i="1"/>
  <c r="E1317" i="1"/>
  <c r="F1311" i="1"/>
  <c r="E1311" i="1"/>
  <c r="F1307" i="1"/>
  <c r="E1307" i="1"/>
  <c r="F1302" i="1"/>
  <c r="E1302" i="1"/>
  <c r="F1298" i="1"/>
  <c r="E1298" i="1"/>
  <c r="F1295" i="1"/>
  <c r="E1295" i="1"/>
  <c r="F1292" i="1"/>
  <c r="E1292" i="1"/>
  <c r="F1286" i="1"/>
  <c r="E1286" i="1"/>
  <c r="F1283" i="1"/>
  <c r="E1283" i="1"/>
  <c r="E1282" i="1" s="1"/>
  <c r="E1281" i="1" s="1"/>
  <c r="F1277" i="1"/>
  <c r="E1277" i="1"/>
  <c r="F1273" i="1"/>
  <c r="E1273" i="1"/>
  <c r="F1268" i="1"/>
  <c r="E1268" i="1"/>
  <c r="F1264" i="1"/>
  <c r="E1264" i="1"/>
  <c r="F1261" i="1"/>
  <c r="E1261" i="1"/>
  <c r="F1258" i="1"/>
  <c r="E1258" i="1"/>
  <c r="F1252" i="1"/>
  <c r="E1252" i="1"/>
  <c r="F1249" i="1"/>
  <c r="E1249" i="1"/>
  <c r="F1243" i="1"/>
  <c r="E1243" i="1"/>
  <c r="F1239" i="1"/>
  <c r="E1239" i="1"/>
  <c r="F1234" i="1"/>
  <c r="E1234" i="1"/>
  <c r="F1230" i="1"/>
  <c r="E1230" i="1"/>
  <c r="F1227" i="1"/>
  <c r="E1227" i="1"/>
  <c r="F1224" i="1"/>
  <c r="E1224" i="1"/>
  <c r="F1218" i="1"/>
  <c r="E1218" i="1"/>
  <c r="F1215" i="1"/>
  <c r="E1215" i="1"/>
  <c r="F1209" i="1"/>
  <c r="F1175" i="1" s="1"/>
  <c r="E1209" i="1"/>
  <c r="F1205" i="1"/>
  <c r="E1205" i="1"/>
  <c r="F1200" i="1"/>
  <c r="E1200" i="1"/>
  <c r="F1196" i="1"/>
  <c r="E1196" i="1"/>
  <c r="F1193" i="1"/>
  <c r="F1159" i="1" s="1"/>
  <c r="E1193" i="1"/>
  <c r="F1190" i="1"/>
  <c r="F1156" i="1" s="1"/>
  <c r="E1190" i="1"/>
  <c r="F1184" i="1"/>
  <c r="E1184" i="1"/>
  <c r="F1181" i="1"/>
  <c r="E1181" i="1"/>
  <c r="F1178" i="1"/>
  <c r="E1178" i="1"/>
  <c r="F1177" i="1"/>
  <c r="E1177" i="1"/>
  <c r="F1176" i="1"/>
  <c r="E1176" i="1"/>
  <c r="F1174" i="1"/>
  <c r="E1174" i="1"/>
  <c r="F1173" i="1"/>
  <c r="E1173" i="1"/>
  <c r="F1172" i="1"/>
  <c r="E1172" i="1"/>
  <c r="F1170" i="1"/>
  <c r="E1170" i="1"/>
  <c r="F1169" i="1"/>
  <c r="E1169" i="1"/>
  <c r="F1168" i="1"/>
  <c r="E1168" i="1"/>
  <c r="F1167" i="1"/>
  <c r="E1167" i="1"/>
  <c r="F1165" i="1"/>
  <c r="E1165" i="1"/>
  <c r="E1164" i="1"/>
  <c r="F1163" i="1"/>
  <c r="E1163" i="1"/>
  <c r="E1162" i="1"/>
  <c r="F1161" i="1"/>
  <c r="E1161" i="1"/>
  <c r="F1160" i="1"/>
  <c r="E1160" i="1"/>
  <c r="F1158" i="1"/>
  <c r="E1158" i="1"/>
  <c r="F1157" i="1"/>
  <c r="E1157" i="1"/>
  <c r="F1155" i="1"/>
  <c r="E1155" i="1"/>
  <c r="F1154" i="1"/>
  <c r="E1154" i="1"/>
  <c r="E1153" i="1"/>
  <c r="E1152" i="1"/>
  <c r="F1151" i="1"/>
  <c r="E1151" i="1"/>
  <c r="F1149" i="1"/>
  <c r="E1149" i="1"/>
  <c r="F1148" i="1"/>
  <c r="E1148" i="1"/>
  <c r="F1141" i="1"/>
  <c r="E1141" i="1"/>
  <c r="F1137" i="1"/>
  <c r="E1137" i="1"/>
  <c r="F1132" i="1"/>
  <c r="E1132" i="1"/>
  <c r="F1128" i="1"/>
  <c r="E1128" i="1"/>
  <c r="F1125" i="1"/>
  <c r="E1125" i="1"/>
  <c r="F1122" i="1"/>
  <c r="E1122" i="1"/>
  <c r="F1116" i="1"/>
  <c r="E1116" i="1"/>
  <c r="F1113" i="1"/>
  <c r="E1113" i="1"/>
  <c r="F1107" i="1"/>
  <c r="E1107" i="1"/>
  <c r="F1103" i="1"/>
  <c r="E1103" i="1"/>
  <c r="F1098" i="1"/>
  <c r="E1098" i="1"/>
  <c r="F1094" i="1"/>
  <c r="E1094" i="1"/>
  <c r="F1091" i="1"/>
  <c r="E1091" i="1"/>
  <c r="F1088" i="1"/>
  <c r="E1088" i="1"/>
  <c r="F1082" i="1"/>
  <c r="E1082" i="1"/>
  <c r="F1079" i="1"/>
  <c r="E1079" i="1"/>
  <c r="E1078" i="1" s="1"/>
  <c r="E1077" i="1" s="1"/>
  <c r="F1073" i="1"/>
  <c r="E1073" i="1"/>
  <c r="F1069" i="1"/>
  <c r="E1069" i="1"/>
  <c r="F1064" i="1"/>
  <c r="E1064" i="1"/>
  <c r="F1060" i="1"/>
  <c r="E1060" i="1"/>
  <c r="F1057" i="1"/>
  <c r="E1057" i="1"/>
  <c r="F1054" i="1"/>
  <c r="E1054" i="1"/>
  <c r="F1048" i="1"/>
  <c r="E1048" i="1"/>
  <c r="F1045" i="1"/>
  <c r="E1045" i="1"/>
  <c r="F1039" i="1"/>
  <c r="E1039" i="1"/>
  <c r="F1035" i="1"/>
  <c r="E1035" i="1"/>
  <c r="F1030" i="1"/>
  <c r="E1030" i="1"/>
  <c r="F1026" i="1"/>
  <c r="E1026" i="1"/>
  <c r="F1023" i="1"/>
  <c r="E1023" i="1"/>
  <c r="F1020" i="1"/>
  <c r="E1020" i="1"/>
  <c r="F1014" i="1"/>
  <c r="E1014" i="1"/>
  <c r="F1011" i="1"/>
  <c r="E1011" i="1"/>
  <c r="E1010" i="1" s="1"/>
  <c r="F1005" i="1"/>
  <c r="E1005" i="1"/>
  <c r="F1001" i="1"/>
  <c r="E1001" i="1"/>
  <c r="F996" i="1"/>
  <c r="E996" i="1"/>
  <c r="F992" i="1"/>
  <c r="E992" i="1"/>
  <c r="F989" i="1"/>
  <c r="E989" i="1"/>
  <c r="F986" i="1"/>
  <c r="E986" i="1"/>
  <c r="F980" i="1"/>
  <c r="E980" i="1"/>
  <c r="F977" i="1"/>
  <c r="E977" i="1"/>
  <c r="F971" i="1"/>
  <c r="E971" i="1"/>
  <c r="F967" i="1"/>
  <c r="F933" i="1" s="1"/>
  <c r="E967" i="1"/>
  <c r="F962" i="1"/>
  <c r="E962" i="1"/>
  <c r="F958" i="1"/>
  <c r="E958" i="1"/>
  <c r="F955" i="1"/>
  <c r="E955" i="1"/>
  <c r="F952" i="1"/>
  <c r="F917" i="1" s="1"/>
  <c r="E952" i="1"/>
  <c r="F946" i="1"/>
  <c r="E946" i="1"/>
  <c r="F943" i="1"/>
  <c r="E943" i="1"/>
  <c r="E942" i="1" s="1"/>
  <c r="E941" i="1" s="1"/>
  <c r="F940" i="1"/>
  <c r="E940" i="1"/>
  <c r="F939" i="1"/>
  <c r="E939" i="1"/>
  <c r="F938" i="1"/>
  <c r="E938" i="1"/>
  <c r="F936" i="1"/>
  <c r="E936" i="1"/>
  <c r="F935" i="1"/>
  <c r="E935" i="1"/>
  <c r="F934" i="1"/>
  <c r="E934" i="1"/>
  <c r="E933" i="1"/>
  <c r="F932" i="1"/>
  <c r="E932" i="1"/>
  <c r="F931" i="1"/>
  <c r="E931" i="1"/>
  <c r="F930" i="1"/>
  <c r="E930" i="1"/>
  <c r="F929" i="1"/>
  <c r="E929" i="1"/>
  <c r="F926" i="1"/>
  <c r="E926" i="1"/>
  <c r="F925" i="1"/>
  <c r="E925" i="1"/>
  <c r="F924" i="1"/>
  <c r="E924" i="1"/>
  <c r="F922" i="1"/>
  <c r="E922" i="1"/>
  <c r="F921" i="1"/>
  <c r="E921" i="1"/>
  <c r="F919" i="1"/>
  <c r="E919" i="1"/>
  <c r="F918" i="1"/>
  <c r="E918" i="1"/>
  <c r="E917" i="1"/>
  <c r="F916" i="1"/>
  <c r="E916" i="1"/>
  <c r="F915" i="1"/>
  <c r="E915" i="1"/>
  <c r="F914" i="1"/>
  <c r="E914" i="1"/>
  <c r="F913" i="1"/>
  <c r="E913" i="1"/>
  <c r="F912" i="1"/>
  <c r="E912" i="1"/>
  <c r="F910" i="1"/>
  <c r="E910" i="1"/>
  <c r="F909" i="1"/>
  <c r="E909" i="1"/>
  <c r="F902" i="1"/>
  <c r="E902" i="1"/>
  <c r="E527" i="1" s="1"/>
  <c r="F898" i="1"/>
  <c r="E898" i="1"/>
  <c r="F893" i="1"/>
  <c r="E893" i="1"/>
  <c r="F889" i="1"/>
  <c r="E889" i="1"/>
  <c r="F886" i="1"/>
  <c r="E886" i="1"/>
  <c r="F883" i="1"/>
  <c r="E883" i="1"/>
  <c r="F877" i="1"/>
  <c r="E877" i="1"/>
  <c r="F874" i="1"/>
  <c r="E874" i="1"/>
  <c r="F868" i="1"/>
  <c r="E868" i="1"/>
  <c r="F864" i="1"/>
  <c r="E864" i="1"/>
  <c r="F859" i="1"/>
  <c r="E859" i="1"/>
  <c r="F855" i="1"/>
  <c r="E855" i="1"/>
  <c r="F852" i="1"/>
  <c r="E852" i="1"/>
  <c r="F849" i="1"/>
  <c r="E849" i="1"/>
  <c r="F843" i="1"/>
  <c r="F775" i="1" s="1"/>
  <c r="E843" i="1"/>
  <c r="E775" i="1" s="1"/>
  <c r="F840" i="1"/>
  <c r="E840" i="1"/>
  <c r="F834" i="1"/>
  <c r="F800" i="1" s="1"/>
  <c r="E834" i="1"/>
  <c r="F830" i="1"/>
  <c r="E830" i="1"/>
  <c r="F825" i="1"/>
  <c r="F791" i="1" s="1"/>
  <c r="F519" i="1" s="1"/>
  <c r="E825" i="1"/>
  <c r="F821" i="1"/>
  <c r="F787" i="1" s="1"/>
  <c r="E821" i="1"/>
  <c r="E787" i="1" s="1"/>
  <c r="F818" i="1"/>
  <c r="F784" i="1" s="1"/>
  <c r="E818" i="1"/>
  <c r="E784" i="1" s="1"/>
  <c r="F815" i="1"/>
  <c r="E815" i="1"/>
  <c r="F806" i="1"/>
  <c r="E806" i="1"/>
  <c r="F803" i="1"/>
  <c r="F531" i="1" s="1"/>
  <c r="E803" i="1"/>
  <c r="F802" i="1"/>
  <c r="F530" i="1" s="1"/>
  <c r="E802" i="1"/>
  <c r="E530" i="1" s="1"/>
  <c r="F801" i="1"/>
  <c r="E801" i="1"/>
  <c r="E800" i="1"/>
  <c r="F799" i="1"/>
  <c r="E799" i="1"/>
  <c r="F798" i="1"/>
  <c r="E798" i="1"/>
  <c r="F797" i="1"/>
  <c r="F525" i="1" s="1"/>
  <c r="E797" i="1"/>
  <c r="E525" i="1" s="1"/>
  <c r="F795" i="1"/>
  <c r="E795" i="1"/>
  <c r="F794" i="1"/>
  <c r="E794" i="1"/>
  <c r="F793" i="1"/>
  <c r="E793" i="1"/>
  <c r="F792" i="1"/>
  <c r="E792" i="1"/>
  <c r="F790" i="1"/>
  <c r="E790" i="1"/>
  <c r="F789" i="1"/>
  <c r="F517" i="1" s="1"/>
  <c r="E789" i="1"/>
  <c r="E517" i="1" s="1"/>
  <c r="F788" i="1"/>
  <c r="E788" i="1"/>
  <c r="F786" i="1"/>
  <c r="E786" i="1"/>
  <c r="F785" i="1"/>
  <c r="E785" i="1"/>
  <c r="F783" i="1"/>
  <c r="E783" i="1"/>
  <c r="F782" i="1"/>
  <c r="E782" i="1"/>
  <c r="F780" i="1"/>
  <c r="E780" i="1"/>
  <c r="F779" i="1"/>
  <c r="E779" i="1"/>
  <c r="E507" i="1" s="1"/>
  <c r="F778" i="1"/>
  <c r="E778" i="1"/>
  <c r="F777" i="1"/>
  <c r="F505" i="1" s="1"/>
  <c r="E777" i="1"/>
  <c r="E505" i="1" s="1"/>
  <c r="F776" i="1"/>
  <c r="E776" i="1"/>
  <c r="F774" i="1"/>
  <c r="E774" i="1"/>
  <c r="F773" i="1"/>
  <c r="E773" i="1"/>
  <c r="F766" i="1"/>
  <c r="E766" i="1"/>
  <c r="F762" i="1"/>
  <c r="E762" i="1"/>
  <c r="F757" i="1"/>
  <c r="E757" i="1"/>
  <c r="F753" i="1"/>
  <c r="E753" i="1"/>
  <c r="F750" i="1"/>
  <c r="E750" i="1"/>
  <c r="F747" i="1"/>
  <c r="E747" i="1"/>
  <c r="F741" i="1"/>
  <c r="E741" i="1"/>
  <c r="F738" i="1"/>
  <c r="E738" i="1"/>
  <c r="F732" i="1"/>
  <c r="E732" i="1"/>
  <c r="F728" i="1"/>
  <c r="E728" i="1"/>
  <c r="F723" i="1"/>
  <c r="E723" i="1"/>
  <c r="F719" i="1"/>
  <c r="E719" i="1"/>
  <c r="F716" i="1"/>
  <c r="E716" i="1"/>
  <c r="F713" i="1"/>
  <c r="E713" i="1"/>
  <c r="F707" i="1"/>
  <c r="E707" i="1"/>
  <c r="F704" i="1"/>
  <c r="E704" i="1"/>
  <c r="F698" i="1"/>
  <c r="E698" i="1"/>
  <c r="F694" i="1"/>
  <c r="E694" i="1"/>
  <c r="F689" i="1"/>
  <c r="E689" i="1"/>
  <c r="F685" i="1"/>
  <c r="E685" i="1"/>
  <c r="F682" i="1"/>
  <c r="E682" i="1"/>
  <c r="F679" i="1"/>
  <c r="E679" i="1"/>
  <c r="F673" i="1"/>
  <c r="E673" i="1"/>
  <c r="F670" i="1"/>
  <c r="E670" i="1"/>
  <c r="F664" i="1"/>
  <c r="E664" i="1"/>
  <c r="F660" i="1"/>
  <c r="E660" i="1"/>
  <c r="F655" i="1"/>
  <c r="E655" i="1"/>
  <c r="F651" i="1"/>
  <c r="E651" i="1"/>
  <c r="F648" i="1"/>
  <c r="E648" i="1"/>
  <c r="F645" i="1"/>
  <c r="E645" i="1"/>
  <c r="F639" i="1"/>
  <c r="E639" i="1"/>
  <c r="F636" i="1"/>
  <c r="E636" i="1"/>
  <c r="F630" i="1"/>
  <c r="F596" i="1" s="1"/>
  <c r="E630" i="1"/>
  <c r="E596" i="1" s="1"/>
  <c r="F626" i="1"/>
  <c r="E626" i="1"/>
  <c r="E592" i="1" s="1"/>
  <c r="F621" i="1"/>
  <c r="F587" i="1" s="1"/>
  <c r="E621" i="1"/>
  <c r="F617" i="1"/>
  <c r="E617" i="1"/>
  <c r="F614" i="1"/>
  <c r="F580" i="1" s="1"/>
  <c r="E614" i="1"/>
  <c r="E580" i="1" s="1"/>
  <c r="F611" i="1"/>
  <c r="E611" i="1"/>
  <c r="E577" i="1" s="1"/>
  <c r="F605" i="1"/>
  <c r="E605" i="1"/>
  <c r="F602" i="1"/>
  <c r="E602" i="1"/>
  <c r="F601" i="1"/>
  <c r="F600" i="1" s="1"/>
  <c r="F599" i="1"/>
  <c r="E599" i="1"/>
  <c r="F598" i="1"/>
  <c r="E598" i="1"/>
  <c r="F597" i="1"/>
  <c r="E597" i="1"/>
  <c r="F595" i="1"/>
  <c r="E595" i="1"/>
  <c r="F594" i="1"/>
  <c r="E594" i="1"/>
  <c r="E526" i="1" s="1"/>
  <c r="F592" i="1"/>
  <c r="F591" i="1"/>
  <c r="E591" i="1"/>
  <c r="F590" i="1"/>
  <c r="F522" i="1" s="1"/>
  <c r="E590" i="1"/>
  <c r="F589" i="1"/>
  <c r="E589" i="1"/>
  <c r="F588" i="1"/>
  <c r="F520" i="1" s="1"/>
  <c r="E588" i="1"/>
  <c r="E520" i="1" s="1"/>
  <c r="F586" i="1"/>
  <c r="F518" i="1" s="1"/>
  <c r="E586" i="1"/>
  <c r="F584" i="1"/>
  <c r="F516" i="1" s="1"/>
  <c r="E584" i="1"/>
  <c r="F583" i="1"/>
  <c r="E583" i="1"/>
  <c r="F582" i="1"/>
  <c r="E582" i="1"/>
  <c r="F581" i="1"/>
  <c r="E581" i="1"/>
  <c r="F579" i="1"/>
  <c r="F511" i="1" s="1"/>
  <c r="E579" i="1"/>
  <c r="E511" i="1" s="1"/>
  <c r="F578" i="1"/>
  <c r="E578" i="1"/>
  <c r="E510" i="1" s="1"/>
  <c r="F577" i="1"/>
  <c r="F572" i="1"/>
  <c r="E572" i="1"/>
  <c r="E571" i="1"/>
  <c r="F570" i="1"/>
  <c r="E570" i="1"/>
  <c r="F569" i="1"/>
  <c r="E569" i="1"/>
  <c r="F568" i="1"/>
  <c r="F562" i="1"/>
  <c r="E562" i="1"/>
  <c r="F558" i="1"/>
  <c r="E558" i="1"/>
  <c r="F553" i="1"/>
  <c r="E553" i="1"/>
  <c r="F549" i="1"/>
  <c r="E549" i="1"/>
  <c r="F546" i="1"/>
  <c r="E546" i="1"/>
  <c r="F543" i="1"/>
  <c r="E543" i="1"/>
  <c r="F537" i="1"/>
  <c r="E537" i="1"/>
  <c r="F534" i="1"/>
  <c r="E534" i="1"/>
  <c r="F523" i="1"/>
  <c r="E523" i="1"/>
  <c r="E522" i="1"/>
  <c r="E518" i="1"/>
  <c r="E516" i="1"/>
  <c r="F514" i="1"/>
  <c r="E514" i="1"/>
  <c r="F510" i="1"/>
  <c r="F508" i="1"/>
  <c r="E508" i="1"/>
  <c r="F507" i="1"/>
  <c r="F506" i="1"/>
  <c r="E506" i="1"/>
  <c r="F504" i="1"/>
  <c r="E504" i="1"/>
  <c r="E502" i="1"/>
  <c r="F494" i="1"/>
  <c r="E494" i="1"/>
  <c r="F490" i="1"/>
  <c r="E490" i="1"/>
  <c r="F485" i="1"/>
  <c r="E485" i="1"/>
  <c r="F481" i="1"/>
  <c r="E481" i="1"/>
  <c r="F478" i="1"/>
  <c r="E478" i="1"/>
  <c r="F475" i="1"/>
  <c r="E475" i="1"/>
  <c r="F469" i="1"/>
  <c r="E469" i="1"/>
  <c r="F466" i="1"/>
  <c r="E466" i="1"/>
  <c r="F460" i="1"/>
  <c r="E460" i="1"/>
  <c r="F456" i="1"/>
  <c r="E456" i="1"/>
  <c r="F451" i="1"/>
  <c r="E451" i="1"/>
  <c r="F447" i="1"/>
  <c r="E447" i="1"/>
  <c r="F444" i="1"/>
  <c r="E444" i="1"/>
  <c r="F441" i="1"/>
  <c r="E441" i="1"/>
  <c r="F435" i="1"/>
  <c r="E435" i="1"/>
  <c r="F432" i="1"/>
  <c r="E432" i="1"/>
  <c r="F426" i="1"/>
  <c r="E426" i="1"/>
  <c r="F422" i="1"/>
  <c r="E422" i="1"/>
  <c r="F417" i="1"/>
  <c r="E417" i="1"/>
  <c r="F413" i="1"/>
  <c r="E413" i="1"/>
  <c r="F410" i="1"/>
  <c r="E410" i="1"/>
  <c r="F407" i="1"/>
  <c r="E407" i="1"/>
  <c r="F401" i="1"/>
  <c r="E401" i="1"/>
  <c r="F398" i="1"/>
  <c r="E398" i="1"/>
  <c r="F392" i="1"/>
  <c r="F358" i="1" s="1"/>
  <c r="E392" i="1"/>
  <c r="E358" i="1" s="1"/>
  <c r="F388" i="1"/>
  <c r="E388" i="1"/>
  <c r="E354" i="1" s="1"/>
  <c r="F383" i="1"/>
  <c r="E383" i="1"/>
  <c r="F379" i="1"/>
  <c r="E379" i="1"/>
  <c r="F376" i="1"/>
  <c r="F342" i="1" s="1"/>
  <c r="E376" i="1"/>
  <c r="E342" i="1" s="1"/>
  <c r="F373" i="1"/>
  <c r="E373" i="1"/>
  <c r="F367" i="1"/>
  <c r="E367" i="1"/>
  <c r="F364" i="1"/>
  <c r="E364" i="1"/>
  <c r="E330" i="1" s="1"/>
  <c r="F361" i="1"/>
  <c r="E361" i="1"/>
  <c r="F360" i="1"/>
  <c r="E360" i="1"/>
  <c r="F359" i="1"/>
  <c r="E359" i="1"/>
  <c r="F357" i="1"/>
  <c r="E357" i="1"/>
  <c r="F356" i="1"/>
  <c r="E356" i="1"/>
  <c r="F355" i="1"/>
  <c r="E355" i="1"/>
  <c r="F354" i="1"/>
  <c r="F353" i="1"/>
  <c r="E353" i="1"/>
  <c r="F352" i="1"/>
  <c r="E352" i="1"/>
  <c r="F351" i="1"/>
  <c r="E351" i="1"/>
  <c r="F350" i="1"/>
  <c r="E350" i="1"/>
  <c r="F348" i="1"/>
  <c r="E348" i="1"/>
  <c r="F345" i="1"/>
  <c r="E345" i="1"/>
  <c r="F344" i="1"/>
  <c r="E344" i="1"/>
  <c r="F343" i="1"/>
  <c r="E343" i="1"/>
  <c r="F341" i="1"/>
  <c r="E341" i="1"/>
  <c r="F339" i="1"/>
  <c r="E339" i="1"/>
  <c r="F330" i="1"/>
  <c r="F324" i="1"/>
  <c r="E324" i="1"/>
  <c r="F320" i="1"/>
  <c r="E320" i="1"/>
  <c r="F315" i="1"/>
  <c r="E315" i="1"/>
  <c r="F311" i="1"/>
  <c r="E311" i="1"/>
  <c r="F308" i="1"/>
  <c r="E308" i="1"/>
  <c r="F305" i="1"/>
  <c r="E305" i="1"/>
  <c r="F299" i="1"/>
  <c r="E299" i="1"/>
  <c r="F296" i="1"/>
  <c r="E296" i="1"/>
  <c r="F290" i="1"/>
  <c r="F256" i="1" s="1"/>
  <c r="E290" i="1"/>
  <c r="E256" i="1" s="1"/>
  <c r="F286" i="1"/>
  <c r="E286" i="1"/>
  <c r="F281" i="1"/>
  <c r="E281" i="1"/>
  <c r="E247" i="1" s="1"/>
  <c r="F277" i="1"/>
  <c r="F243" i="1" s="1"/>
  <c r="E277" i="1"/>
  <c r="E243" i="1" s="1"/>
  <c r="F274" i="1"/>
  <c r="F240" i="1" s="1"/>
  <c r="E274" i="1"/>
  <c r="E240" i="1" s="1"/>
  <c r="F271" i="1"/>
  <c r="F237" i="1" s="1"/>
  <c r="E271" i="1"/>
  <c r="F265" i="1"/>
  <c r="E265" i="1"/>
  <c r="F262" i="1"/>
  <c r="F228" i="1" s="1"/>
  <c r="E262" i="1"/>
  <c r="E228" i="1" s="1"/>
  <c r="F252" i="1"/>
  <c r="F231" i="1"/>
  <c r="F222" i="1"/>
  <c r="E222" i="1"/>
  <c r="F218" i="1"/>
  <c r="E218" i="1"/>
  <c r="F213" i="1"/>
  <c r="E213" i="1"/>
  <c r="F209" i="1"/>
  <c r="E209" i="1"/>
  <c r="F206" i="1"/>
  <c r="E206" i="1"/>
  <c r="F203" i="1"/>
  <c r="E203" i="1"/>
  <c r="F197" i="1"/>
  <c r="E197" i="1"/>
  <c r="F194" i="1"/>
  <c r="E194" i="1"/>
  <c r="E193" i="1" s="1"/>
  <c r="E192" i="1" s="1"/>
  <c r="F188" i="1"/>
  <c r="E188" i="1"/>
  <c r="F184" i="1"/>
  <c r="F82" i="1" s="1"/>
  <c r="E184" i="1"/>
  <c r="F179" i="1"/>
  <c r="E179" i="1"/>
  <c r="F175" i="1"/>
  <c r="E175" i="1"/>
  <c r="F172" i="1"/>
  <c r="E172" i="1"/>
  <c r="F169" i="1"/>
  <c r="E169" i="1"/>
  <c r="F163" i="1"/>
  <c r="E163" i="1"/>
  <c r="F160" i="1"/>
  <c r="E160" i="1"/>
  <c r="F154" i="1"/>
  <c r="E154" i="1"/>
  <c r="F150" i="1"/>
  <c r="E150" i="1"/>
  <c r="F145" i="1"/>
  <c r="E145" i="1"/>
  <c r="F141" i="1"/>
  <c r="E141" i="1"/>
  <c r="F138" i="1"/>
  <c r="E138" i="1"/>
  <c r="F135" i="1"/>
  <c r="E135" i="1"/>
  <c r="F129" i="1"/>
  <c r="E129" i="1"/>
  <c r="F126" i="1"/>
  <c r="E126" i="1"/>
  <c r="F120" i="1"/>
  <c r="E120" i="1"/>
  <c r="F116" i="1"/>
  <c r="E116" i="1"/>
  <c r="F111" i="1"/>
  <c r="E111" i="1"/>
  <c r="F107" i="1"/>
  <c r="E107" i="1"/>
  <c r="F104" i="1"/>
  <c r="E104" i="1"/>
  <c r="F101" i="1"/>
  <c r="E101" i="1"/>
  <c r="F95" i="1"/>
  <c r="E95" i="1"/>
  <c r="F92" i="1"/>
  <c r="E92" i="1"/>
  <c r="F89" i="1"/>
  <c r="E89" i="1"/>
  <c r="F88" i="1"/>
  <c r="E88" i="1"/>
  <c r="F87" i="1"/>
  <c r="E87" i="1"/>
  <c r="F85" i="1"/>
  <c r="E85" i="1"/>
  <c r="F84" i="1"/>
  <c r="E84" i="1"/>
  <c r="F83" i="1"/>
  <c r="E83" i="1"/>
  <c r="F81" i="1"/>
  <c r="E81" i="1"/>
  <c r="F80" i="1"/>
  <c r="E80" i="1"/>
  <c r="F79" i="1"/>
  <c r="E79" i="1"/>
  <c r="F78" i="1"/>
  <c r="E78" i="1"/>
  <c r="F76" i="1"/>
  <c r="E76" i="1"/>
  <c r="F75" i="1"/>
  <c r="E75" i="1"/>
  <c r="F74" i="1"/>
  <c r="E74" i="1"/>
  <c r="F72" i="1"/>
  <c r="E72" i="1"/>
  <c r="F71" i="1"/>
  <c r="E71" i="1"/>
  <c r="F69" i="1"/>
  <c r="E69" i="1"/>
  <c r="F68" i="1"/>
  <c r="E68" i="1"/>
  <c r="F66" i="1"/>
  <c r="E66" i="1"/>
  <c r="F65" i="1"/>
  <c r="E65" i="1"/>
  <c r="F64" i="1"/>
  <c r="E64" i="1"/>
  <c r="F63" i="1"/>
  <c r="E63" i="1"/>
  <c r="F62" i="1"/>
  <c r="E62" i="1"/>
  <c r="F60" i="1"/>
  <c r="E60" i="1"/>
  <c r="F59" i="1"/>
  <c r="E59" i="1"/>
  <c r="E46" i="1"/>
  <c r="F44" i="1"/>
  <c r="E44" i="1"/>
  <c r="F41" i="1"/>
  <c r="E41" i="1"/>
  <c r="F25" i="1"/>
  <c r="E25" i="1"/>
  <c r="F14" i="1"/>
  <c r="E14" i="1"/>
  <c r="D2590" i="1" l="1"/>
  <c r="F1833" i="1"/>
  <c r="F1880" i="1"/>
  <c r="E1826" i="1"/>
  <c r="F1904" i="1"/>
  <c r="F1903" i="1" s="1"/>
  <c r="E1834" i="1"/>
  <c r="E1833" i="1"/>
  <c r="E1829" i="1"/>
  <c r="F1817" i="1"/>
  <c r="E1814" i="1"/>
  <c r="F1550" i="1"/>
  <c r="F1482" i="1" s="1"/>
  <c r="E1394" i="1"/>
  <c r="E1393" i="1" s="1"/>
  <c r="F526" i="1"/>
  <c r="F521" i="1"/>
  <c r="E531" i="1"/>
  <c r="F529" i="1"/>
  <c r="E529" i="1"/>
  <c r="E431" i="1"/>
  <c r="E430" i="1" s="1"/>
  <c r="E261" i="1"/>
  <c r="E260" i="1" s="1"/>
  <c r="E1734" i="1"/>
  <c r="E1733" i="1" s="1"/>
  <c r="F1540" i="1"/>
  <c r="E1598" i="1"/>
  <c r="E1597" i="1" s="1"/>
  <c r="D2591" i="1"/>
  <c r="F1478" i="1"/>
  <c r="D2350" i="1"/>
  <c r="D2346" i="1" s="1"/>
  <c r="D2345" i="1" s="1"/>
  <c r="D2550" i="1"/>
  <c r="D2549" i="1" s="1"/>
  <c r="E805" i="1"/>
  <c r="E772" i="1"/>
  <c r="F363" i="1"/>
  <c r="F362" i="1" s="1"/>
  <c r="E73" i="1"/>
  <c r="E231" i="1"/>
  <c r="E873" i="1"/>
  <c r="E872" i="1" s="1"/>
  <c r="E1214" i="1"/>
  <c r="E1213" i="1" s="1"/>
  <c r="F1472" i="1"/>
  <c r="F1564" i="1"/>
  <c r="F1563" i="1" s="1"/>
  <c r="F1734" i="1"/>
  <c r="F1733" i="1" s="1"/>
  <c r="F1768" i="1"/>
  <c r="F1767" i="1" s="1"/>
  <c r="F1819" i="1"/>
  <c r="F2601" i="1" s="1"/>
  <c r="F2414" i="1"/>
  <c r="F2413" i="1" s="1"/>
  <c r="D1316" i="1"/>
  <c r="F125" i="1"/>
  <c r="F124" i="1" s="1"/>
  <c r="F58" i="1"/>
  <c r="F73" i="1"/>
  <c r="F431" i="1"/>
  <c r="F430" i="1" s="1"/>
  <c r="F533" i="1"/>
  <c r="F532" i="1" s="1"/>
  <c r="E601" i="1"/>
  <c r="E600" i="1" s="1"/>
  <c r="F1214" i="1"/>
  <c r="F1213" i="1" s="1"/>
  <c r="E1809" i="1"/>
  <c r="E2591" i="1" s="1"/>
  <c r="F2380" i="1"/>
  <c r="F2379" i="1" s="1"/>
  <c r="E2366" i="1"/>
  <c r="D1315" i="1"/>
  <c r="D1938" i="1"/>
  <c r="D1937" i="1" s="1"/>
  <c r="E125" i="1"/>
  <c r="E124" i="1" s="1"/>
  <c r="F67" i="1"/>
  <c r="F502" i="1"/>
  <c r="F527" i="1"/>
  <c r="F1282" i="1"/>
  <c r="F1281" i="1" s="1"/>
  <c r="E1810" i="1"/>
  <c r="F1883" i="1"/>
  <c r="E2176" i="1"/>
  <c r="E2175" i="1" s="1"/>
  <c r="D1162" i="1"/>
  <c r="E669" i="1"/>
  <c r="E668" i="1" s="1"/>
  <c r="E737" i="1"/>
  <c r="E736" i="1" s="1"/>
  <c r="F1010" i="1"/>
  <c r="F1009" i="1" s="1"/>
  <c r="F1078" i="1"/>
  <c r="F1077" i="1" s="1"/>
  <c r="F908" i="1"/>
  <c r="F923" i="1"/>
  <c r="F1248" i="1"/>
  <c r="F1247" i="1" s="1"/>
  <c r="E1354" i="1"/>
  <c r="E1358" i="1"/>
  <c r="E1496" i="1"/>
  <c r="E1495" i="1" s="1"/>
  <c r="E1805" i="1"/>
  <c r="E2587" i="1" s="1"/>
  <c r="F1162" i="1"/>
  <c r="F1823" i="1"/>
  <c r="F2605" i="1" s="1"/>
  <c r="F1829" i="1"/>
  <c r="E1825" i="1"/>
  <c r="E2278" i="1"/>
  <c r="E2277" i="1" s="1"/>
  <c r="F2371" i="1"/>
  <c r="D1890" i="1"/>
  <c r="D1870" i="1" s="1"/>
  <c r="D1869" i="1" s="1"/>
  <c r="F193" i="1"/>
  <c r="F192" i="1" s="1"/>
  <c r="F805" i="1"/>
  <c r="F804" i="1" s="1"/>
  <c r="F781" i="1"/>
  <c r="F509" i="1" s="1"/>
  <c r="F942" i="1"/>
  <c r="F941" i="1" s="1"/>
  <c r="F1044" i="1"/>
  <c r="F1043" i="1" s="1"/>
  <c r="E1546" i="1"/>
  <c r="E1478" i="1" s="1"/>
  <c r="E1813" i="1"/>
  <c r="E2617" i="1"/>
  <c r="F669" i="1"/>
  <c r="F668" i="1" s="1"/>
  <c r="E1159" i="1"/>
  <c r="E1175" i="1"/>
  <c r="E1352" i="1"/>
  <c r="E1550" i="1"/>
  <c r="E1482" i="1" s="1"/>
  <c r="E2362" i="1"/>
  <c r="F1877" i="1"/>
  <c r="F1809" i="1" s="1"/>
  <c r="D1534" i="1"/>
  <c r="D1466" i="1" s="1"/>
  <c r="F46" i="1"/>
  <c r="F13" i="1" s="1"/>
  <c r="F1958" i="1"/>
  <c r="F1890" i="1" s="1"/>
  <c r="F1322" i="1"/>
  <c r="F1152" i="1" s="1"/>
  <c r="F1888" i="1"/>
  <c r="F1820" i="1" s="1"/>
  <c r="F1164" i="1"/>
  <c r="F1836" i="1"/>
  <c r="F1835" i="1" s="1"/>
  <c r="F2352" i="1"/>
  <c r="F1598" i="1"/>
  <c r="F1597" i="1" s="1"/>
  <c r="F1536" i="1"/>
  <c r="F1468" i="1" s="1"/>
  <c r="E13" i="1"/>
  <c r="F349" i="1"/>
  <c r="E512" i="1"/>
  <c r="E528" i="1"/>
  <c r="E521" i="1"/>
  <c r="E781" i="1"/>
  <c r="E509" i="1" s="1"/>
  <c r="E796" i="1"/>
  <c r="E524" i="1" s="1"/>
  <c r="E1112" i="1"/>
  <c r="E1111" i="1" s="1"/>
  <c r="F1147" i="1"/>
  <c r="E1166" i="1"/>
  <c r="E1356" i="1"/>
  <c r="E1428" i="1"/>
  <c r="E1427" i="1" s="1"/>
  <c r="E1632" i="1"/>
  <c r="E1631" i="1" s="1"/>
  <c r="F1666" i="1"/>
  <c r="F1665" i="1" s="1"/>
  <c r="F2006" i="1"/>
  <c r="F2005" i="1" s="1"/>
  <c r="E61" i="1"/>
  <c r="E77" i="1"/>
  <c r="F465" i="1"/>
  <c r="F464" i="1" s="1"/>
  <c r="E1156" i="1"/>
  <c r="E1171" i="1"/>
  <c r="F61" i="1"/>
  <c r="F159" i="1"/>
  <c r="F158" i="1" s="1"/>
  <c r="F295" i="1"/>
  <c r="F294" i="1" s="1"/>
  <c r="F247" i="1"/>
  <c r="F227" i="1" s="1"/>
  <c r="F226" i="1" s="1"/>
  <c r="E363" i="1"/>
  <c r="E362" i="1" s="1"/>
  <c r="E513" i="1"/>
  <c r="F1112" i="1"/>
  <c r="F1111" i="1" s="1"/>
  <c r="F1171" i="1"/>
  <c r="F1428" i="1"/>
  <c r="F1427" i="1" s="1"/>
  <c r="F1632" i="1"/>
  <c r="F1631" i="1" s="1"/>
  <c r="E1836" i="1"/>
  <c r="E1835" i="1" s="1"/>
  <c r="E1904" i="1"/>
  <c r="E1903" i="1" s="1"/>
  <c r="E1886" i="1"/>
  <c r="E2006" i="1"/>
  <c r="E2005" i="1" s="1"/>
  <c r="F2084" i="1"/>
  <c r="F1812" i="1" s="1"/>
  <c r="F1805" i="1"/>
  <c r="F2448" i="1"/>
  <c r="F2447" i="1" s="1"/>
  <c r="E237" i="1"/>
  <c r="E227" i="1" s="1"/>
  <c r="E226" i="1" s="1"/>
  <c r="E252" i="1"/>
  <c r="E82" i="1" s="1"/>
  <c r="E587" i="1"/>
  <c r="E519" i="1" s="1"/>
  <c r="F737" i="1"/>
  <c r="F736" i="1" s="1"/>
  <c r="F513" i="1"/>
  <c r="E923" i="1"/>
  <c r="E1180" i="1"/>
  <c r="E1179" i="1" s="1"/>
  <c r="F1496" i="1"/>
  <c r="F1495" i="1" s="1"/>
  <c r="E1540" i="1"/>
  <c r="E1472" i="1" s="1"/>
  <c r="E1555" i="1"/>
  <c r="E1487" i="1" s="1"/>
  <c r="F1700" i="1"/>
  <c r="F1699" i="1" s="1"/>
  <c r="F1886" i="1"/>
  <c r="F1818" i="1" s="1"/>
  <c r="E2210" i="1"/>
  <c r="E2209" i="1" s="1"/>
  <c r="F1826" i="1"/>
  <c r="E2356" i="1"/>
  <c r="E2371" i="1"/>
  <c r="F2516" i="1"/>
  <c r="F2515" i="1" s="1"/>
  <c r="F2550" i="1"/>
  <c r="F2549" i="1" s="1"/>
  <c r="F635" i="1"/>
  <c r="F634" i="1" s="1"/>
  <c r="F772" i="1"/>
  <c r="F500" i="1" s="1"/>
  <c r="F873" i="1"/>
  <c r="F872" i="1" s="1"/>
  <c r="F1555" i="1"/>
  <c r="F1487" i="1" s="1"/>
  <c r="E1874" i="1"/>
  <c r="F2142" i="1"/>
  <c r="F2141" i="1" s="1"/>
  <c r="F1166" i="1"/>
  <c r="E70" i="1"/>
  <c r="E86" i="1"/>
  <c r="E515" i="1"/>
  <c r="E503" i="1"/>
  <c r="E501" i="1"/>
  <c r="E791" i="1"/>
  <c r="E911" i="1"/>
  <c r="E1044" i="1"/>
  <c r="E1043" i="1" s="1"/>
  <c r="F1874" i="1"/>
  <c r="E2245" i="1"/>
  <c r="F261" i="1"/>
  <c r="F260" i="1" s="1"/>
  <c r="E349" i="1"/>
  <c r="F515" i="1"/>
  <c r="F703" i="1"/>
  <c r="F702" i="1" s="1"/>
  <c r="F501" i="1"/>
  <c r="F911" i="1"/>
  <c r="F927" i="1"/>
  <c r="F976" i="1"/>
  <c r="F975" i="1" s="1"/>
  <c r="F928" i="1"/>
  <c r="F1180" i="1"/>
  <c r="F1179" i="1" s="1"/>
  <c r="F1351" i="1"/>
  <c r="F1355" i="1"/>
  <c r="F1354" i="1"/>
  <c r="F2595" i="1" s="1"/>
  <c r="F1531" i="1"/>
  <c r="F1463" i="1" s="1"/>
  <c r="E1880" i="1"/>
  <c r="F2210" i="1"/>
  <c r="F2209" i="1" s="1"/>
  <c r="F2347" i="1"/>
  <c r="E2482" i="1"/>
  <c r="E2481" i="1" s="1"/>
  <c r="E2616" i="1"/>
  <c r="E1830" i="1"/>
  <c r="E2612" i="1" s="1"/>
  <c r="E1972" i="1"/>
  <c r="E1971" i="1" s="1"/>
  <c r="F1830" i="1"/>
  <c r="F2616" i="1"/>
  <c r="F1825" i="1"/>
  <c r="F2278" i="1"/>
  <c r="F2277" i="1" s="1"/>
  <c r="F1814" i="1"/>
  <c r="F2596" i="1" s="1"/>
  <c r="E1821" i="1"/>
  <c r="E2603" i="1" s="1"/>
  <c r="F2108" i="1"/>
  <c r="F2107" i="1" s="1"/>
  <c r="F2176" i="1"/>
  <c r="F2175" i="1" s="1"/>
  <c r="E1832" i="1"/>
  <c r="E2614" i="1" s="1"/>
  <c r="E2312" i="1"/>
  <c r="E2311" i="1" s="1"/>
  <c r="E2260" i="1"/>
  <c r="F1810" i="1"/>
  <c r="F2592" i="1" s="1"/>
  <c r="F1821" i="1"/>
  <c r="F2603" i="1" s="1"/>
  <c r="F1972" i="1"/>
  <c r="F1971" i="1" s="1"/>
  <c r="E2084" i="1"/>
  <c r="E2099" i="1"/>
  <c r="E1827" i="1" s="1"/>
  <c r="F1832" i="1"/>
  <c r="F2099" i="1"/>
  <c r="F1827" i="1" s="1"/>
  <c r="E1824" i="1"/>
  <c r="E2606" i="1" s="1"/>
  <c r="E1828" i="1"/>
  <c r="E2610" i="1" s="1"/>
  <c r="E2248" i="1"/>
  <c r="E2264" i="1"/>
  <c r="E1822" i="1" s="1"/>
  <c r="F1807" i="1"/>
  <c r="F2589" i="1" s="1"/>
  <c r="F1811" i="1"/>
  <c r="F2593" i="1" s="1"/>
  <c r="E1817" i="1"/>
  <c r="F2040" i="1"/>
  <c r="F2039" i="1" s="1"/>
  <c r="E2142" i="1"/>
  <c r="E2141" i="1" s="1"/>
  <c r="F1824" i="1"/>
  <c r="F2606" i="1" s="1"/>
  <c r="F1828" i="1"/>
  <c r="F2610" i="1" s="1"/>
  <c r="F2264" i="1"/>
  <c r="E1819" i="1"/>
  <c r="E2601" i="1" s="1"/>
  <c r="E1938" i="1"/>
  <c r="E1937" i="1" s="1"/>
  <c r="E1807" i="1"/>
  <c r="E2589" i="1" s="1"/>
  <c r="E1811" i="1"/>
  <c r="E2593" i="1" s="1"/>
  <c r="E1816" i="1"/>
  <c r="F1871" i="1"/>
  <c r="F1816" i="1"/>
  <c r="E1808" i="1"/>
  <c r="F2599" i="1"/>
  <c r="F1808" i="1"/>
  <c r="E1804" i="1"/>
  <c r="E2586" i="1" s="1"/>
  <c r="F1804" i="1"/>
  <c r="E1883" i="1"/>
  <c r="E1823" i="1"/>
  <c r="E2605" i="1" s="1"/>
  <c r="E2550" i="1"/>
  <c r="E2549" i="1" s="1"/>
  <c r="E2350" i="1"/>
  <c r="E2448" i="1"/>
  <c r="E2447" i="1" s="1"/>
  <c r="E2602" i="1"/>
  <c r="E1534" i="1"/>
  <c r="E1466" i="1" s="1"/>
  <c r="E1150" i="1"/>
  <c r="E1316" i="1"/>
  <c r="E1315" i="1" s="1"/>
  <c r="F1803" i="1"/>
  <c r="F2312" i="1"/>
  <c r="F2311" i="1" s="1"/>
  <c r="F2248" i="1"/>
  <c r="E2608" i="1"/>
  <c r="E804" i="1"/>
  <c r="F512" i="1"/>
  <c r="F528" i="1"/>
  <c r="E839" i="1"/>
  <c r="E838" i="1" s="1"/>
  <c r="E920" i="1"/>
  <c r="E937" i="1"/>
  <c r="F1534" i="1"/>
  <c r="F1466" i="1" s="1"/>
  <c r="E1543" i="1"/>
  <c r="E1475" i="1" s="1"/>
  <c r="E1559" i="1"/>
  <c r="E1491" i="1" s="1"/>
  <c r="E1768" i="1"/>
  <c r="E1767" i="1" s="1"/>
  <c r="F2350" i="1"/>
  <c r="E2359" i="1"/>
  <c r="E2375" i="1"/>
  <c r="E2595" i="1"/>
  <c r="F397" i="1"/>
  <c r="F396" i="1" s="1"/>
  <c r="F333" i="1"/>
  <c r="F329" i="1" s="1"/>
  <c r="F328" i="1" s="1"/>
  <c r="E928" i="1"/>
  <c r="E927" i="1"/>
  <c r="E2596" i="1"/>
  <c r="E58" i="1"/>
  <c r="E397" i="1"/>
  <c r="E396" i="1" s="1"/>
  <c r="E533" i="1"/>
  <c r="E532" i="1" s="1"/>
  <c r="F571" i="1"/>
  <c r="F567" i="1" s="1"/>
  <c r="F566" i="1" s="1"/>
  <c r="E635" i="1"/>
  <c r="E634" i="1" s="1"/>
  <c r="F920" i="1"/>
  <c r="F937" i="1"/>
  <c r="F1360" i="1"/>
  <c r="F1359" i="1" s="1"/>
  <c r="F1352" i="1"/>
  <c r="F1350" i="1" s="1"/>
  <c r="F1543" i="1"/>
  <c r="F1475" i="1" s="1"/>
  <c r="F1559" i="1"/>
  <c r="F1491" i="1" s="1"/>
  <c r="F2359" i="1"/>
  <c r="F2375" i="1"/>
  <c r="E2615" i="1"/>
  <c r="F91" i="1"/>
  <c r="F90" i="1" s="1"/>
  <c r="E159" i="1"/>
  <c r="E158" i="1" s="1"/>
  <c r="E295" i="1"/>
  <c r="E294" i="1" s="1"/>
  <c r="E976" i="1"/>
  <c r="E975" i="1" s="1"/>
  <c r="E1009" i="1"/>
  <c r="E1248" i="1"/>
  <c r="E1247" i="1" s="1"/>
  <c r="E1564" i="1"/>
  <c r="E1563" i="1" s="1"/>
  <c r="F2078" i="1"/>
  <c r="E2087" i="1"/>
  <c r="E1815" i="1" s="1"/>
  <c r="E2103" i="1"/>
  <c r="E1831" i="1" s="1"/>
  <c r="E2380" i="1"/>
  <c r="E2379" i="1" s="1"/>
  <c r="E2607" i="1"/>
  <c r="E2611" i="1"/>
  <c r="E91" i="1"/>
  <c r="E90" i="1" s="1"/>
  <c r="E67" i="1"/>
  <c r="F70" i="1"/>
  <c r="F86" i="1"/>
  <c r="E333" i="1"/>
  <c r="E329" i="1" s="1"/>
  <c r="E328" i="1" s="1"/>
  <c r="E465" i="1"/>
  <c r="E464" i="1" s="1"/>
  <c r="E703" i="1"/>
  <c r="E702" i="1" s="1"/>
  <c r="F796" i="1"/>
  <c r="E2040" i="1"/>
  <c r="E2039" i="1" s="1"/>
  <c r="F2087" i="1"/>
  <c r="F2103" i="1"/>
  <c r="F1831" i="1" s="1"/>
  <c r="E568" i="1"/>
  <c r="E1147" i="1"/>
  <c r="E1351" i="1"/>
  <c r="E1531" i="1"/>
  <c r="E1871" i="1"/>
  <c r="E2075" i="1"/>
  <c r="E2347" i="1"/>
  <c r="F839" i="1"/>
  <c r="F838" i="1" s="1"/>
  <c r="E908" i="1"/>
  <c r="F907" i="1" l="1"/>
  <c r="F906" i="1" s="1"/>
  <c r="E2604" i="1"/>
  <c r="E2598" i="1"/>
  <c r="F2598" i="1"/>
  <c r="E2590" i="1"/>
  <c r="F1815" i="1"/>
  <c r="E567" i="1"/>
  <c r="E566" i="1" s="1"/>
  <c r="E1350" i="1"/>
  <c r="E1349" i="1" s="1"/>
  <c r="E907" i="1"/>
  <c r="E2592" i="1"/>
  <c r="D1145" i="1"/>
  <c r="D2600" i="1"/>
  <c r="D1462" i="1"/>
  <c r="D1461" i="1" s="1"/>
  <c r="D2588" i="1"/>
  <c r="F2594" i="1"/>
  <c r="F1938" i="1"/>
  <c r="F1937" i="1" s="1"/>
  <c r="F77" i="1"/>
  <c r="E1806" i="1"/>
  <c r="E2588" i="1" s="1"/>
  <c r="F1320" i="1"/>
  <c r="F1316" i="1" s="1"/>
  <c r="F1315" i="1" s="1"/>
  <c r="F2587" i="1"/>
  <c r="E2599" i="1"/>
  <c r="E2244" i="1"/>
  <c r="E2243" i="1" s="1"/>
  <c r="F2600" i="1"/>
  <c r="F2602" i="1"/>
  <c r="D1822" i="1"/>
  <c r="E1818" i="1"/>
  <c r="E2600" i="1" s="1"/>
  <c r="F1870" i="1"/>
  <c r="F1869" i="1" s="1"/>
  <c r="F1822" i="1"/>
  <c r="F2604" i="1" s="1"/>
  <c r="E2609" i="1"/>
  <c r="E2613" i="1"/>
  <c r="F2591" i="1"/>
  <c r="F1349" i="1"/>
  <c r="E1812" i="1"/>
  <c r="E2594" i="1" s="1"/>
  <c r="E771" i="1"/>
  <c r="E770" i="1" s="1"/>
  <c r="E1870" i="1"/>
  <c r="E1869" i="1" s="1"/>
  <c r="F1462" i="1"/>
  <c r="F1461" i="1" s="1"/>
  <c r="E1530" i="1"/>
  <c r="E1529" i="1" s="1"/>
  <c r="F771" i="1"/>
  <c r="F770" i="1" s="1"/>
  <c r="F2074" i="1"/>
  <c r="F2073" i="1" s="1"/>
  <c r="E2074" i="1"/>
  <c r="E1146" i="1"/>
  <c r="E1145" i="1" s="1"/>
  <c r="F2346" i="1"/>
  <c r="F2345" i="1" s="1"/>
  <c r="F2590" i="1"/>
  <c r="E906" i="1"/>
  <c r="F2607" i="1"/>
  <c r="E1803" i="1"/>
  <c r="E2597" i="1"/>
  <c r="F2614" i="1"/>
  <c r="F2611" i="1"/>
  <c r="F524" i="1"/>
  <c r="F2609" i="1" s="1"/>
  <c r="E57" i="1"/>
  <c r="E56" i="1" s="1"/>
  <c r="F2608" i="1"/>
  <c r="E500" i="1"/>
  <c r="E499" i="1" s="1"/>
  <c r="E498" i="1" s="1"/>
  <c r="E2073" i="1"/>
  <c r="F2613" i="1"/>
  <c r="E2346" i="1"/>
  <c r="E2345" i="1" s="1"/>
  <c r="F2615" i="1"/>
  <c r="F2244" i="1"/>
  <c r="F2243" i="1" s="1"/>
  <c r="F1806" i="1"/>
  <c r="E1463" i="1"/>
  <c r="E1462" i="1" s="1"/>
  <c r="E1461" i="1" s="1"/>
  <c r="F2597" i="1"/>
  <c r="F57" i="1"/>
  <c r="F56" i="1" s="1"/>
  <c r="F2585" i="1"/>
  <c r="F1530" i="1"/>
  <c r="F1529" i="1" s="1"/>
  <c r="F503" i="1"/>
  <c r="F2612" i="1"/>
  <c r="F2586" i="1"/>
  <c r="D1802" i="1" l="1"/>
  <c r="D1801" i="1" s="1"/>
  <c r="D55" i="1" s="1"/>
  <c r="D2628" i="1" s="1"/>
  <c r="D2604" i="1"/>
  <c r="D2584" i="1" s="1"/>
  <c r="D2583" i="1" s="1"/>
  <c r="F1150" i="1"/>
  <c r="F1146" i="1" s="1"/>
  <c r="F1145" i="1" s="1"/>
  <c r="F1802" i="1"/>
  <c r="F1801" i="1" s="1"/>
  <c r="E1802" i="1"/>
  <c r="E1801" i="1" s="1"/>
  <c r="E55" i="1" s="1"/>
  <c r="E2628" i="1" s="1"/>
  <c r="E2630" i="1" s="1"/>
  <c r="E2585" i="1"/>
  <c r="E2584" i="1" s="1"/>
  <c r="E2583" i="1" s="1"/>
  <c r="F499" i="1"/>
  <c r="F498" i="1" s="1"/>
  <c r="F2588" i="1" l="1"/>
  <c r="F2584" i="1" s="1"/>
  <c r="F2583" i="1" s="1"/>
  <c r="F55" i="1"/>
  <c r="F2628" i="1" s="1"/>
  <c r="F2630" i="1" s="1"/>
</calcChain>
</file>

<file path=xl/sharedStrings.xml><?xml version="1.0" encoding="utf-8"?>
<sst xmlns="http://schemas.openxmlformats.org/spreadsheetml/2006/main" count="2726" uniqueCount="274">
  <si>
    <t>Valdības funkciju klasifikācija</t>
  </si>
  <si>
    <t>Ekonomiskās klasifikācijas kods</t>
  </si>
  <si>
    <t>Rādītāji</t>
  </si>
  <si>
    <t>Ieņēmumi kopā</t>
  </si>
  <si>
    <t>1.0.</t>
  </si>
  <si>
    <t>Nodokļu ieņēmumi</t>
  </si>
  <si>
    <t>01.111</t>
  </si>
  <si>
    <t>Iedzīvotāju ienākuma nod. iepr.gada nasadalītais atlikums</t>
  </si>
  <si>
    <t>01.112</t>
  </si>
  <si>
    <t>Iedzīvotāju ienākuma nodoklis</t>
  </si>
  <si>
    <t>04.111</t>
  </si>
  <si>
    <t>Nekustamā īpašuma nod. par zemi kārtējā gada ieņēmumi</t>
  </si>
  <si>
    <t>04.112</t>
  </si>
  <si>
    <t>Nekustamā īpašuma nod. par zemi iepriekšējo gadu parādi</t>
  </si>
  <si>
    <t>04.121</t>
  </si>
  <si>
    <t>Nekustamā īpašuma nod. par ēkām, būvēm kārtējā gada ieņēmumi</t>
  </si>
  <si>
    <t>04.122</t>
  </si>
  <si>
    <t>Nekustamā īpašuma nod. par ēkām, būvēm iepriekš.gadu parādi</t>
  </si>
  <si>
    <t>04.131</t>
  </si>
  <si>
    <t>Nekustamā īpašuma nod. par mājokli kārtējā gada ieņēmumi</t>
  </si>
  <si>
    <t>04.132</t>
  </si>
  <si>
    <t>Nekustamā īpašuma nod. par mājokli iepriekšējo gadu parādi</t>
  </si>
  <si>
    <t>05.410</t>
  </si>
  <si>
    <t>Azartspēļu nodoklis</t>
  </si>
  <si>
    <t>05.530</t>
  </si>
  <si>
    <t xml:space="preserve">Dabas resursu nodoklis </t>
  </si>
  <si>
    <t>2.0.</t>
  </si>
  <si>
    <t>Nenodokļu ieņēmumi</t>
  </si>
  <si>
    <t>08.100</t>
  </si>
  <si>
    <t>Ieņēmumi no finanšu ieguldījumiem</t>
  </si>
  <si>
    <t>08.300</t>
  </si>
  <si>
    <t>Ieņēmumi no dividendēm</t>
  </si>
  <si>
    <t>08.400</t>
  </si>
  <si>
    <t>Procentu ieņēmumi par aizdevumiem nacionālajā valūtā</t>
  </si>
  <si>
    <t>08.600</t>
  </si>
  <si>
    <t>Procentu ieņēmumi no depozītiem un kontu atlikumiem</t>
  </si>
  <si>
    <t>08.900</t>
  </si>
  <si>
    <t>Pārējie finanšu ieņēmumi</t>
  </si>
  <si>
    <t>09.100</t>
  </si>
  <si>
    <t>Valsts nodeva un kancelejas nodeva par juridiskajiem pakalpojumiem tiesu iestādēs</t>
  </si>
  <si>
    <t>09.400</t>
  </si>
  <si>
    <t>Valsts nodevas</t>
  </si>
  <si>
    <t>09.500</t>
  </si>
  <si>
    <t>Pašvaldību nodevas</t>
  </si>
  <si>
    <t>Naudas sodi un sankcijas</t>
  </si>
  <si>
    <t>Nenodokļu ieņe'mumi un ieņēmumi no zaudējumu atlīdzībām un kompensācijām</t>
  </si>
  <si>
    <t>Dažādi nenodokļu ieņēmumi</t>
  </si>
  <si>
    <t>Ieņēmumi no ēku un būvju īpašuma pārdošanas</t>
  </si>
  <si>
    <t>Ieņēmumi no zemes, meža īpašuma pārdošanas</t>
  </si>
  <si>
    <t>Ieņēmumi no pašvaldību kustamā īpašuma un mantas pārdošanas</t>
  </si>
  <si>
    <t>Ieņēmumi no valsts un pašvaldību īpašumu iznomāšanas</t>
  </si>
  <si>
    <t>3.0.</t>
  </si>
  <si>
    <t>Maksas pakalpojumi un citi pašu ieņēmumi</t>
  </si>
  <si>
    <t>Ieņēmumi no budžeta iestāžu sniegtajiem maksas pakalpojumiem</t>
  </si>
  <si>
    <t>Citi pašu ieņēmumi</t>
  </si>
  <si>
    <t>4.0.</t>
  </si>
  <si>
    <t>Ārvalstu finanšu palīdzība</t>
  </si>
  <si>
    <t>Budžeta iestādes ieņēmumi no ārvalstu finanšu palīdzības</t>
  </si>
  <si>
    <t>5.0.</t>
  </si>
  <si>
    <t>Transferti</t>
  </si>
  <si>
    <t>Pašvaldību saņemtie transferti no valsts budžeta daļēji finansētām atvasinātām publiskām personām un no budžeta nefinansētām iestādēm</t>
  </si>
  <si>
    <t>Pašvaldību saņemtie valsts budžeta transferti noteiktam mērķim</t>
  </si>
  <si>
    <t>Pašvaldību no valsts budžeta iestādēm saņemtie transferti ES politiku instrumentu un pārējās ārvalstu finanšu palīdzības līdzfinansētajiem projektiem (pasākumiem)</t>
  </si>
  <si>
    <t>PFIF</t>
  </si>
  <si>
    <t>Pašvaldības budžeta iekšējie transferti starp vienas pašvaldības budžeta veidiem</t>
  </si>
  <si>
    <t>II  IZDEVUMI  KOPĀ PA VALDĪBAS FUNKCIONĀLAJĀM KATEGORIJĀM</t>
  </si>
  <si>
    <t>01.000</t>
  </si>
  <si>
    <t>Vispārējie valdības dienesti</t>
  </si>
  <si>
    <t>1.Uzturēšanas izdevumi (1000,2000,3000,4000,6000,7000)</t>
  </si>
  <si>
    <t>Atlīdzība</t>
  </si>
  <si>
    <t>Preces un pakalpojumi</t>
  </si>
  <si>
    <t>Subsīdijas un dotācijas</t>
  </si>
  <si>
    <t>Procentu izdevumi</t>
  </si>
  <si>
    <t>Pamatkapitāla veidošana</t>
  </si>
  <si>
    <t>Sociālie pabalsti</t>
  </si>
  <si>
    <t>Uzturēšanas izdevumu transferti</t>
  </si>
  <si>
    <t>Dažādi izdevumi, kas veidojas pēc uzkrāšanas principa un nav klasificēti iepriekš</t>
  </si>
  <si>
    <t>01.100</t>
  </si>
  <si>
    <t xml:space="preserve">Izpildvara, likumdošanas vara, finanšuun fiskālās darbības, ārlietas </t>
  </si>
  <si>
    <t>01.300</t>
  </si>
  <si>
    <t>Vis[arējās nozīmes dienesti</t>
  </si>
  <si>
    <t>01.600</t>
  </si>
  <si>
    <t>Pārējie iepriekš neklasificētie vispārējie valdības dienesti</t>
  </si>
  <si>
    <t>01.720</t>
  </si>
  <si>
    <t xml:space="preserve">Pašvaldību budžetu  parāda darījumi </t>
  </si>
  <si>
    <t>01.800</t>
  </si>
  <si>
    <t>Vispārēja rakstura transferti starp valsts pārvaldes dažādiem līmeņiem</t>
  </si>
  <si>
    <t>01.830</t>
  </si>
  <si>
    <t xml:space="preserve">Vispārēja rakstura transferti no pašvaldību budžeta pašvaldību budžetam </t>
  </si>
  <si>
    <t>01.890</t>
  </si>
  <si>
    <t>Pārējie citur neklasificētie  vispārēja rakstura transferti starp dažādiem valsts pārvaldes līmeņiem</t>
  </si>
  <si>
    <t>03.000</t>
  </si>
  <si>
    <t>Sabiedriskā kārtība un drošība</t>
  </si>
  <si>
    <t>03.100</t>
  </si>
  <si>
    <t>Policija</t>
  </si>
  <si>
    <t>03.200</t>
  </si>
  <si>
    <t>Ugunsdrošības, ugunsdzēsības, glābšanas un civilās drošības dienesti</t>
  </si>
  <si>
    <t>1.Uzturēšanas izdevumi (10000,20000,30000,40000,60000,70000)</t>
  </si>
  <si>
    <t>03.300</t>
  </si>
  <si>
    <t>Tiesu un prokuratūras iestādes</t>
  </si>
  <si>
    <t>03.600</t>
  </si>
  <si>
    <t>Pārējie  iepriekš neklasificētie sabiedriskās kārtības un drošības pakalpojumi</t>
  </si>
  <si>
    <t>04.000</t>
  </si>
  <si>
    <t>Ekonomiskā darbība</t>
  </si>
  <si>
    <t>04.100</t>
  </si>
  <si>
    <t>Vispārēja ekonomiska, komerciālaun nodarbinātības darbība</t>
  </si>
  <si>
    <t>04.200</t>
  </si>
  <si>
    <t>Lauksaimniecība, mežsaimniecība, zivsaimniecība un medniec;iba</t>
  </si>
  <si>
    <t>04.230</t>
  </si>
  <si>
    <t>Zivsaimniecība un medniecība</t>
  </si>
  <si>
    <t>04.240</t>
  </si>
  <si>
    <t>Atbalsts lauksaimniecības, mežsaimniecības, zivsaimniecības un medniecības nozaru pasākumiem</t>
  </si>
  <si>
    <t>04.300</t>
  </si>
  <si>
    <t>Kurināmais un  enerģētika</t>
  </si>
  <si>
    <t>04.400</t>
  </si>
  <si>
    <t>Ieguves rūpniecība, apstrādes rūpniecība un būvniecība</t>
  </si>
  <si>
    <t>04.500</t>
  </si>
  <si>
    <t>Transports</t>
  </si>
  <si>
    <t>04.700</t>
  </si>
  <si>
    <t>Citas nozares</t>
  </si>
  <si>
    <t>04.730</t>
  </si>
  <si>
    <t>Tūrisms</t>
  </si>
  <si>
    <t>04.740</t>
  </si>
  <si>
    <t>Vairāku mērķu attīstības projekti</t>
  </si>
  <si>
    <t>04.900</t>
  </si>
  <si>
    <t xml:space="preserve">Vispārēja ekonomiskās darbības vadība, darbība vai atbalsts </t>
  </si>
  <si>
    <t>05.000</t>
  </si>
  <si>
    <t>Vides aizsardzība</t>
  </si>
  <si>
    <t>05.100</t>
  </si>
  <si>
    <t>Atkritumu apsaimniekošana</t>
  </si>
  <si>
    <t>05.200</t>
  </si>
  <si>
    <t xml:space="preserve">Notekūdeņu apsaimniekošana </t>
  </si>
  <si>
    <t>05.300</t>
  </si>
  <si>
    <t>Vides piesārņojuma novēršana un samazināšana</t>
  </si>
  <si>
    <t>05.400</t>
  </si>
  <si>
    <t xml:space="preserve">Bioloģiskās daudzveidības un ainavas aizsardzība </t>
  </si>
  <si>
    <t>05.500</t>
  </si>
  <si>
    <t>Vides aizsardzības lietišķie pētījumi un attīstība</t>
  </si>
  <si>
    <t>05.600</t>
  </si>
  <si>
    <t>Pārējā citur neklsificētā vides aizsardzība</t>
  </si>
  <si>
    <t>06.000</t>
  </si>
  <si>
    <t>Teritoriju un mājokļu apsaimniekošana</t>
  </si>
  <si>
    <t>06.100</t>
  </si>
  <si>
    <t xml:space="preserve">Mājokļu attīstība </t>
  </si>
  <si>
    <t>06.200</t>
  </si>
  <si>
    <t>Teritoriju attīstība</t>
  </si>
  <si>
    <t>06.300</t>
  </si>
  <si>
    <t>Ūdensapgāde</t>
  </si>
  <si>
    <t>06.400</t>
  </si>
  <si>
    <t xml:space="preserve">Ielu apgaismošana </t>
  </si>
  <si>
    <t>06.600</t>
  </si>
  <si>
    <t>Pārējā citur neklasificētā pašvaldību teritoriju un mājokļu apsaimniekošanas darbība</t>
  </si>
  <si>
    <t>07.000</t>
  </si>
  <si>
    <t>Veselība</t>
  </si>
  <si>
    <t>07.200</t>
  </si>
  <si>
    <t>Āmbulatoro ārstniecības iestāžu darbība un pakalpojumi</t>
  </si>
  <si>
    <t>07.400</t>
  </si>
  <si>
    <t>Sabiedrības veselības dienestu pakalpojumi</t>
  </si>
  <si>
    <t>07.600</t>
  </si>
  <si>
    <t>Pārējā citur neklasificēta veselības aprūpe</t>
  </si>
  <si>
    <t>08.000</t>
  </si>
  <si>
    <t>Atpūta, kultūra un reliģija</t>
  </si>
  <si>
    <t xml:space="preserve">Atpūtas un sporta pasākumi </t>
  </si>
  <si>
    <t>08.200</t>
  </si>
  <si>
    <t>Kultūra</t>
  </si>
  <si>
    <t>08.210</t>
  </si>
  <si>
    <t xml:space="preserve">Bibliotēkas </t>
  </si>
  <si>
    <t>08.220</t>
  </si>
  <si>
    <t xml:space="preserve">Muzeji un izstādes </t>
  </si>
  <si>
    <t>08.230</t>
  </si>
  <si>
    <t xml:space="preserve">Kultūras centri, nami, klubi </t>
  </si>
  <si>
    <t>08.240</t>
  </si>
  <si>
    <t xml:space="preserve">Teātri, izrādes un koncertdarbība </t>
  </si>
  <si>
    <t>Reliģisko organizāciju un citu biedrību un nodibinājumu
pakalpojumi</t>
  </si>
  <si>
    <t>Pārējie citur neklasificētie sporta, atpūtas, kultūras un reliģijas pakalpojumi</t>
  </si>
  <si>
    <t>09.000</t>
  </si>
  <si>
    <t>Izglītība</t>
  </si>
  <si>
    <t xml:space="preserve">Pirmsskolas izglītība </t>
  </si>
  <si>
    <t>09.210</t>
  </si>
  <si>
    <t>Vispārējā izglītība. Pamatizglītība.</t>
  </si>
  <si>
    <t>09.211</t>
  </si>
  <si>
    <t>Sākumskolas</t>
  </si>
  <si>
    <t>09.219</t>
  </si>
  <si>
    <t>Vispārējā izglītības mācību iestāžu izdevumi, kuras vienlaikus nodrošina vairāku ISCED-97 līmeņu izglītību</t>
  </si>
  <si>
    <t>09.220</t>
  </si>
  <si>
    <t>Profesionālā izglītība</t>
  </si>
  <si>
    <t>09.410</t>
  </si>
  <si>
    <t xml:space="preserve">Augstākās (terciārās) izglītības 1.posms </t>
  </si>
  <si>
    <t>09.510</t>
  </si>
  <si>
    <t xml:space="preserve">Interešu un profesionālās ievirzes izglītība </t>
  </si>
  <si>
    <t>09.600</t>
  </si>
  <si>
    <t>Izglītības papildus pakalpojumi</t>
  </si>
  <si>
    <t>09.800</t>
  </si>
  <si>
    <t>Pārējā citur neklasificētā izglītība</t>
  </si>
  <si>
    <t>09.810</t>
  </si>
  <si>
    <t>Pārējā izglītības vadība</t>
  </si>
  <si>
    <t>09.820</t>
  </si>
  <si>
    <t xml:space="preserve">Pārējie citur neklasificētie izglītības pakalpojumi </t>
  </si>
  <si>
    <t>10.000</t>
  </si>
  <si>
    <t>Sociālā aizsardzība</t>
  </si>
  <si>
    <t>Sociālā aizsardzība darbanespējas gadījumā</t>
  </si>
  <si>
    <t>10.200</t>
  </si>
  <si>
    <t xml:space="preserve">Atbalsts gados veciem cilvēkiem </t>
  </si>
  <si>
    <t>10.400</t>
  </si>
  <si>
    <t>Atbalsts ģimenēm ar bērniem</t>
  </si>
  <si>
    <t xml:space="preserve">Mājokļa atbalsts </t>
  </si>
  <si>
    <t>Pārējais citur nekasificēts atbalsts sociāli atstumtām personām</t>
  </si>
  <si>
    <t xml:space="preserve">Pārējās citur neklasificētā sociālā aizsardzība </t>
  </si>
  <si>
    <t>III  IZDEVUMI   PĒC EKONOMISKĀS KLASIFIKĀCIJAS</t>
  </si>
  <si>
    <t>2.Finansēšana (9700,9800,9900)</t>
  </si>
  <si>
    <t>Aizņēmumi un aizņēmumu atmaksa</t>
  </si>
  <si>
    <t>F40320010</t>
  </si>
  <si>
    <t>Ilgtermiņa aizņēmumi no Valsts kases</t>
  </si>
  <si>
    <t>F40320020</t>
  </si>
  <si>
    <t>Ilgtermiņa aizņēmumu atmaksa Valsts kasei</t>
  </si>
  <si>
    <t>Aizdevumi un aizdevumu atmaksa</t>
  </si>
  <si>
    <t>Aizdevumi</t>
  </si>
  <si>
    <t>Aizdevumu atmaksa</t>
  </si>
  <si>
    <t>Akcijas un cita līdzdalība komersantu pašu kapitālā</t>
  </si>
  <si>
    <t>F55010003 (9910)</t>
  </si>
  <si>
    <t>Līdzdalība radniecīgo uzņēmumu kapitālā, kas nav akcijas</t>
  </si>
  <si>
    <t>Līdzdalība asociēto uzņēmumu kapitālā, kuru akcijas netiek kotētas fondu biržās</t>
  </si>
  <si>
    <t>Līdzdalība asociēto uzņēmumu kapitālā, kas nav akcijas</t>
  </si>
  <si>
    <t xml:space="preserve">III PAVISAM IZDEVUMI </t>
  </si>
  <si>
    <t>Naudas līdzekļu atlikums gada sākumā</t>
  </si>
  <si>
    <t>Naudas līdzekļu atlikums gada beigās</t>
  </si>
  <si>
    <t>VALMIERAS NOVADA PAŠVALDĪBAS KONSOLIDĒTĀ PAMATBUDŽETA</t>
  </si>
  <si>
    <t>Juridisko personu ziedojumi un dāvinājumi</t>
  </si>
  <si>
    <t>Fizisko personu ziedojumi un dāvinājumi</t>
  </si>
  <si>
    <t>Atalgojums</t>
  </si>
  <si>
    <t>Darba devēja valsts sociālās apdrošināšanas obligātās iemaksas, sociāla rakstura pabalsti un kompensācijas</t>
  </si>
  <si>
    <t>Mācību, darba un dienesta komandējumi, darba braucieni</t>
  </si>
  <si>
    <t>Pakalpojumi</t>
  </si>
  <si>
    <t>Krājumi, materiāli, energoresursi, preces, biroja preces un inventārs, ko neuzskaita kodā 5000</t>
  </si>
  <si>
    <t>Izdevumi periodikas iegādei bibliotēku krājumiem</t>
  </si>
  <si>
    <t>Budžeta iestāžu nodokļu, nodevu un naudas sodu maksājumi</t>
  </si>
  <si>
    <t>Subsīdijas un dotācijas komersantiem, biedrībām un nodibinājumiem, izņemot lauksaimniecības ražošanu</t>
  </si>
  <si>
    <t>Subsīdijas komersantiem sabiedriskā transporta pakalpojumu nodrošināšanai (par pasažieru regulārajiem pārvadājumiem)</t>
  </si>
  <si>
    <t>Procentu maksājumi iekšzemes kredītiestādēm</t>
  </si>
  <si>
    <t>Pārējie procentu maksājumi</t>
  </si>
  <si>
    <t>Nemateriālie ieguldījumi</t>
  </si>
  <si>
    <t>Pamatlīdzekļi</t>
  </si>
  <si>
    <t>Izdevumi par kapitāla daļu pārdošanu un pārvērtēšanu, vērtspapīru tirdzniecību un pārvērtēšanu un kapitāla daļu iegādi</t>
  </si>
  <si>
    <t>Pensijas un sociālie pabalsti naudā</t>
  </si>
  <si>
    <t>Sociālie pabalsti natūrā</t>
  </si>
  <si>
    <t>Pārējie klasifikācijā neminētie maksājumi iedzīvotājiem natūrā un kompensācijas</t>
  </si>
  <si>
    <t>Kompensācijas, kuras izmaksā personām, pamatojoties uz Latvijas tiesu, Eiropas Savienības Tiesas, Eiropas Cilvēktiesību tiesas nolēmumiem</t>
  </si>
  <si>
    <t>Pašvaldību uzturēšanas izdevumu transferti</t>
  </si>
  <si>
    <t>Atmaksa valsts budžetā par veiktajiem izdevumiem</t>
  </si>
  <si>
    <t>Starptautiskā sadarbība</t>
  </si>
  <si>
    <t>Zaudējumi no valūtas kursa svārstībām</t>
  </si>
  <si>
    <t>Izdevumi debitoru parādu norakstīšanai un uzkrājumu veidošanai</t>
  </si>
  <si>
    <t>Pārējie iepriekš neuzskaitītie budžeta izdevumi, kas veidojas pēc uzkrāšanas principa un nav uzskaitīti citos koda 8000 apakškodos</t>
  </si>
  <si>
    <t>08.290</t>
  </si>
  <si>
    <t xml:space="preserve">Pārējā citur neklasificētā kultūra </t>
  </si>
  <si>
    <t>09.610</t>
  </si>
  <si>
    <t>Izglītojamo pārvadājumu pakalpojumi</t>
  </si>
  <si>
    <t>09.620</t>
  </si>
  <si>
    <t>Īzglītojamo ēdināšanas pakalpojumi</t>
  </si>
  <si>
    <t>09.630</t>
  </si>
  <si>
    <t>Izglītojamo izmitināšanas pakalpojumi</t>
  </si>
  <si>
    <t>09.640</t>
  </si>
  <si>
    <t>Izglītojamo pārējie papildus pakalpojumi</t>
  </si>
  <si>
    <t>ZIEDOJUMA UN DĀVINĀJUMA</t>
  </si>
  <si>
    <t>"Par Valmieras novada pašvaldības 2026.gada budžetu""</t>
  </si>
  <si>
    <t>Plāns'2026</t>
  </si>
  <si>
    <t>Grozījumi 24.09.2026.</t>
  </si>
  <si>
    <t>Apstiprinātais plāns 24.09.2026.</t>
  </si>
  <si>
    <t>"Grozījumi Valmieras novada pašvaldības domes 2026. gada 29. janvāra saistošajos noteikumus Nr. 170</t>
  </si>
  <si>
    <t>Valmieras novada pašvaldības domes saistošajiem noteikumiem Nr. 189</t>
  </si>
  <si>
    <t>2. pielikums</t>
  </si>
  <si>
    <t xml:space="preserve">IEŅĒMUMU UN IZDEVUMU TĀME 2026. GADAM  </t>
  </si>
  <si>
    <t>1. Uzturēšanas izdevumi (1000, 2000, 3000, 4000, 6000, 7000)</t>
  </si>
  <si>
    <t>1. Uzturēšanas izdevumi (1000, 2000, 3000, 4000 ,6000, 7000)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</si>
</sst>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Times New Roman Baltic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0"/>
      <name val="Times New Roman Baltic"/>
      <family val="1"/>
      <charset val="186"/>
    </font>
    <font>
      <b/>
      <sz val="10"/>
      <name val="Times New Roman Baltic"/>
      <charset val="186"/>
    </font>
    <font>
      <b/>
      <i/>
      <sz val="10"/>
      <name val="Times New Roman Baltic"/>
      <charset val="186"/>
    </font>
    <font>
      <sz val="10"/>
      <color indexed="8"/>
      <name val="Times New Roman Baltic"/>
      <family val="1"/>
      <charset val="186"/>
    </font>
    <font>
      <b/>
      <sz val="10"/>
      <color indexed="8"/>
      <name val="Times New Roman Baltic"/>
      <family val="1"/>
      <charset val="186"/>
    </font>
    <font>
      <sz val="10"/>
      <color theme="1"/>
      <name val="Arial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3" fontId="0" fillId="0" borderId="0" xfId="0" applyNumberFormat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3" fontId="4" fillId="0" borderId="5" xfId="1" applyNumberFormat="1" applyFont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/>
    <xf numFmtId="3" fontId="5" fillId="2" borderId="8" xfId="1" applyNumberFormat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/>
    <xf numFmtId="3" fontId="5" fillId="0" borderId="6" xfId="1" applyNumberFormat="1" applyFont="1" applyBorder="1" applyAlignment="1">
      <alignment horizontal="center"/>
    </xf>
    <xf numFmtId="0" fontId="4" fillId="0" borderId="9" xfId="1" applyFont="1" applyBorder="1"/>
    <xf numFmtId="0" fontId="4" fillId="0" borderId="6" xfId="1" quotePrefix="1" applyFont="1" applyBorder="1" applyAlignment="1">
      <alignment horizontal="right"/>
    </xf>
    <xf numFmtId="0" fontId="4" fillId="0" borderId="7" xfId="1" applyFont="1" applyBorder="1"/>
    <xf numFmtId="3" fontId="4" fillId="0" borderId="6" xfId="1" applyNumberFormat="1" applyFont="1" applyBorder="1"/>
    <xf numFmtId="0" fontId="4" fillId="0" borderId="6" xfId="1" quotePrefix="1" applyFont="1" applyBorder="1" applyAlignment="1" applyProtection="1">
      <alignment horizontal="right"/>
      <protection locked="0"/>
    </xf>
    <xf numFmtId="0" fontId="4" fillId="0" borderId="6" xfId="1" applyFont="1" applyBorder="1" applyProtection="1">
      <protection locked="0"/>
    </xf>
    <xf numFmtId="0" fontId="5" fillId="0" borderId="9" xfId="1" applyFont="1" applyBorder="1" applyAlignment="1">
      <alignment horizontal="center"/>
    </xf>
    <xf numFmtId="0" fontId="4" fillId="0" borderId="6" xfId="1" applyFont="1" applyBorder="1"/>
    <xf numFmtId="164" fontId="4" fillId="0" borderId="6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6" xfId="1" quotePrefix="1" applyNumberFormat="1" applyFont="1" applyBorder="1" applyAlignment="1">
      <alignment horizontal="right"/>
    </xf>
    <xf numFmtId="164" fontId="4" fillId="0" borderId="6" xfId="1" quotePrefix="1" applyNumberFormat="1" applyFont="1" applyBorder="1" applyAlignment="1" applyProtection="1">
      <alignment horizontal="right"/>
      <protection locked="0"/>
    </xf>
    <xf numFmtId="0" fontId="4" fillId="0" borderId="7" xfId="1" applyFont="1" applyBorder="1" applyProtection="1">
      <protection locked="0"/>
    </xf>
    <xf numFmtId="164" fontId="5" fillId="0" borderId="6" xfId="1" applyNumberFormat="1" applyFont="1" applyBorder="1" applyAlignment="1">
      <alignment horizontal="center"/>
    </xf>
    <xf numFmtId="0" fontId="4" fillId="0" borderId="6" xfId="1" applyFont="1" applyBorder="1" applyAlignment="1" applyProtection="1">
      <alignment wrapText="1"/>
      <protection locked="0"/>
    </xf>
    <xf numFmtId="164" fontId="4" fillId="0" borderId="6" xfId="0" quotePrefix="1" applyNumberFormat="1" applyFont="1" applyBorder="1" applyAlignment="1" applyProtection="1">
      <alignment horizontal="right"/>
      <protection locked="0"/>
    </xf>
    <xf numFmtId="0" fontId="4" fillId="0" borderId="6" xfId="0" applyFont="1" applyBorder="1" applyAlignment="1" applyProtection="1">
      <alignment wrapText="1"/>
      <protection locked="0"/>
    </xf>
    <xf numFmtId="0" fontId="4" fillId="0" borderId="7" xfId="1" applyFont="1" applyBorder="1" applyAlignment="1">
      <alignment wrapText="1"/>
    </xf>
    <xf numFmtId="0" fontId="4" fillId="2" borderId="9" xfId="1" applyFont="1" applyFill="1" applyBorder="1"/>
    <xf numFmtId="0" fontId="5" fillId="2" borderId="7" xfId="1" applyFont="1" applyFill="1" applyBorder="1" applyAlignment="1">
      <alignment horizontal="center" wrapText="1"/>
    </xf>
    <xf numFmtId="3" fontId="5" fillId="2" borderId="6" xfId="1" applyNumberFormat="1" applyFont="1" applyFill="1" applyBorder="1" applyAlignment="1">
      <alignment horizontal="center"/>
    </xf>
    <xf numFmtId="0" fontId="5" fillId="3" borderId="9" xfId="1" quotePrefix="1" applyFont="1" applyFill="1" applyBorder="1" applyAlignment="1">
      <alignment horizontal="left"/>
    </xf>
    <xf numFmtId="0" fontId="5" fillId="3" borderId="6" xfId="1" applyFont="1" applyFill="1" applyBorder="1" applyAlignment="1">
      <alignment horizontal="center"/>
    </xf>
    <xf numFmtId="0" fontId="5" fillId="3" borderId="7" xfId="1" applyFont="1" applyFill="1" applyBorder="1"/>
    <xf numFmtId="3" fontId="5" fillId="3" borderId="7" xfId="1" applyNumberFormat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5" fillId="4" borderId="7" xfId="1" applyFont="1" applyFill="1" applyBorder="1" applyAlignment="1">
      <alignment horizontal="center"/>
    </xf>
    <xf numFmtId="3" fontId="3" fillId="4" borderId="6" xfId="1" applyNumberFormat="1" applyFont="1" applyFill="1" applyBorder="1" applyAlignment="1">
      <alignment horizontal="center"/>
    </xf>
    <xf numFmtId="0" fontId="5" fillId="4" borderId="6" xfId="1" applyFont="1" applyFill="1" applyBorder="1" applyAlignment="1">
      <alignment horizontal="center"/>
    </xf>
    <xf numFmtId="0" fontId="5" fillId="4" borderId="7" xfId="1" applyFont="1" applyFill="1" applyBorder="1" applyAlignment="1">
      <alignment horizontal="left"/>
    </xf>
    <xf numFmtId="3" fontId="3" fillId="4" borderId="6" xfId="1" applyNumberFormat="1" applyFont="1" applyFill="1" applyBorder="1" applyAlignment="1">
      <alignment horizontal="right"/>
    </xf>
    <xf numFmtId="0" fontId="4" fillId="0" borderId="9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wrapText="1"/>
    </xf>
    <xf numFmtId="3" fontId="3" fillId="0" borderId="6" xfId="1" applyNumberFormat="1" applyFont="1" applyBorder="1" applyAlignment="1">
      <alignment horizontal="right"/>
    </xf>
    <xf numFmtId="0" fontId="5" fillId="0" borderId="10" xfId="1" applyFont="1" applyBorder="1"/>
    <xf numFmtId="1" fontId="5" fillId="0" borderId="6" xfId="1" applyNumberFormat="1" applyFont="1" applyBorder="1"/>
    <xf numFmtId="3" fontId="3" fillId="0" borderId="6" xfId="1" applyNumberFormat="1" applyFont="1" applyBorder="1" applyAlignment="1">
      <alignment horizontal="center"/>
    </xf>
    <xf numFmtId="0" fontId="5" fillId="0" borderId="11" xfId="1" applyFont="1" applyBorder="1" applyAlignment="1" applyProtection="1">
      <alignment horizontal="center"/>
      <protection locked="0"/>
    </xf>
    <xf numFmtId="0" fontId="5" fillId="0" borderId="11" xfId="1" applyFont="1" applyBorder="1" applyAlignment="1" applyProtection="1">
      <alignment horizontal="left" wrapText="1"/>
      <protection locked="0"/>
    </xf>
    <xf numFmtId="0" fontId="7" fillId="5" borderId="9" xfId="1" quotePrefix="1" applyFont="1" applyFill="1" applyBorder="1" applyAlignment="1">
      <alignment horizontal="right"/>
    </xf>
    <xf numFmtId="0" fontId="7" fillId="5" borderId="6" xfId="1" applyFont="1" applyFill="1" applyBorder="1" applyAlignment="1">
      <alignment horizontal="center"/>
    </xf>
    <xf numFmtId="0" fontId="7" fillId="5" borderId="7" xfId="1" applyFont="1" applyFill="1" applyBorder="1"/>
    <xf numFmtId="3" fontId="6" fillId="5" borderId="7" xfId="1" applyNumberFormat="1" applyFont="1" applyFill="1" applyBorder="1" applyAlignment="1">
      <alignment horizontal="center"/>
    </xf>
    <xf numFmtId="0" fontId="7" fillId="6" borderId="9" xfId="1" quotePrefix="1" applyFont="1" applyFill="1" applyBorder="1" applyAlignment="1">
      <alignment horizontal="right"/>
    </xf>
    <xf numFmtId="0" fontId="7" fillId="6" borderId="6" xfId="1" applyFont="1" applyFill="1" applyBorder="1" applyAlignment="1">
      <alignment horizontal="center"/>
    </xf>
    <xf numFmtId="0" fontId="7" fillId="6" borderId="7" xfId="1" applyFont="1" applyFill="1" applyBorder="1"/>
    <xf numFmtId="3" fontId="6" fillId="6" borderId="7" xfId="1" applyNumberFormat="1" applyFont="1" applyFill="1" applyBorder="1" applyAlignment="1">
      <alignment horizontal="center"/>
    </xf>
    <xf numFmtId="0" fontId="7" fillId="0" borderId="9" xfId="1" quotePrefix="1" applyFont="1" applyBorder="1" applyAlignment="1">
      <alignment horizontal="right"/>
    </xf>
    <xf numFmtId="0" fontId="7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7" fillId="6" borderId="7" xfId="1" applyFont="1" applyFill="1" applyBorder="1" applyAlignment="1">
      <alignment wrapText="1"/>
    </xf>
    <xf numFmtId="0" fontId="5" fillId="3" borderId="9" xfId="1" applyFont="1" applyFill="1" applyBorder="1" applyAlignment="1">
      <alignment horizontal="left"/>
    </xf>
    <xf numFmtId="0" fontId="7" fillId="7" borderId="9" xfId="1" quotePrefix="1" applyFont="1" applyFill="1" applyBorder="1" applyAlignment="1">
      <alignment horizontal="right"/>
    </xf>
    <xf numFmtId="0" fontId="7" fillId="7" borderId="6" xfId="1" applyFont="1" applyFill="1" applyBorder="1" applyAlignment="1">
      <alignment horizontal="center"/>
    </xf>
    <xf numFmtId="0" fontId="7" fillId="7" borderId="7" xfId="1" applyFont="1" applyFill="1" applyBorder="1"/>
    <xf numFmtId="3" fontId="6" fillId="7" borderId="7" xfId="1" applyNumberFormat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6" fillId="3" borderId="9" xfId="1" quotePrefix="1" applyFont="1" applyFill="1" applyBorder="1" applyAlignment="1">
      <alignment horizontal="left"/>
    </xf>
    <xf numFmtId="0" fontId="6" fillId="3" borderId="6" xfId="1" applyFont="1" applyFill="1" applyBorder="1" applyAlignment="1">
      <alignment horizontal="center"/>
    </xf>
    <xf numFmtId="0" fontId="6" fillId="3" borderId="7" xfId="1" applyFont="1" applyFill="1" applyBorder="1"/>
    <xf numFmtId="0" fontId="7" fillId="5" borderId="7" xfId="1" applyFont="1" applyFill="1" applyBorder="1" applyAlignment="1">
      <alignment wrapText="1"/>
    </xf>
    <xf numFmtId="3" fontId="6" fillId="0" borderId="6" xfId="1" applyNumberFormat="1" applyFont="1" applyBorder="1" applyAlignment="1">
      <alignment horizontal="center"/>
    </xf>
    <xf numFmtId="0" fontId="7" fillId="7" borderId="7" xfId="1" applyFont="1" applyFill="1" applyBorder="1" applyAlignment="1">
      <alignment wrapText="1"/>
    </xf>
    <xf numFmtId="164" fontId="7" fillId="5" borderId="9" xfId="1" quotePrefix="1" applyNumberFormat="1" applyFont="1" applyFill="1" applyBorder="1" applyAlignment="1">
      <alignment horizontal="right"/>
    </xf>
    <xf numFmtId="0" fontId="4" fillId="2" borderId="9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left"/>
    </xf>
    <xf numFmtId="0" fontId="5" fillId="2" borderId="7" xfId="1" applyFont="1" applyFill="1" applyBorder="1" applyAlignment="1">
      <alignment horizontal="center"/>
    </xf>
    <xf numFmtId="3" fontId="5" fillId="4" borderId="6" xfId="1" applyNumberFormat="1" applyFont="1" applyFill="1" applyBorder="1" applyAlignment="1">
      <alignment horizontal="right"/>
    </xf>
    <xf numFmtId="3" fontId="5" fillId="4" borderId="6" xfId="1" applyNumberFormat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3" fontId="5" fillId="2" borderId="6" xfId="1" applyNumberFormat="1" applyFont="1" applyFill="1" applyBorder="1" applyAlignment="1">
      <alignment horizontal="right"/>
    </xf>
    <xf numFmtId="0" fontId="3" fillId="0" borderId="9" xfId="1" applyFont="1" applyBorder="1" applyAlignment="1">
      <alignment horizontal="right"/>
    </xf>
    <xf numFmtId="0" fontId="3" fillId="0" borderId="6" xfId="1" applyFont="1" applyBorder="1" applyAlignment="1">
      <alignment wrapText="1"/>
    </xf>
    <xf numFmtId="3" fontId="4" fillId="0" borderId="6" xfId="1" applyNumberFormat="1" applyFont="1" applyBorder="1" applyAlignment="1">
      <alignment horizontal="right"/>
    </xf>
    <xf numFmtId="0" fontId="4" fillId="0" borderId="12" xfId="1" applyFont="1" applyBorder="1" applyAlignment="1">
      <alignment horizontal="center"/>
    </xf>
    <xf numFmtId="0" fontId="4" fillId="0" borderId="6" xfId="1" applyFont="1" applyBorder="1" applyAlignment="1">
      <alignment horizontal="right"/>
    </xf>
    <xf numFmtId="0" fontId="4" fillId="0" borderId="11" xfId="1" applyFont="1" applyBorder="1" applyAlignment="1">
      <alignment horizontal="right"/>
    </xf>
    <xf numFmtId="0" fontId="4" fillId="2" borderId="12" xfId="1" applyFont="1" applyFill="1" applyBorder="1"/>
    <xf numFmtId="0" fontId="8" fillId="2" borderId="11" xfId="1" applyFont="1" applyFill="1" applyBorder="1" applyAlignment="1">
      <alignment horizontal="left"/>
    </xf>
    <xf numFmtId="0" fontId="9" fillId="2" borderId="10" xfId="1" applyFont="1" applyFill="1" applyBorder="1" applyAlignment="1">
      <alignment horizontal="center"/>
    </xf>
    <xf numFmtId="3" fontId="9" fillId="2" borderId="11" xfId="1" applyNumberFormat="1" applyFont="1" applyFill="1" applyBorder="1" applyAlignment="1">
      <alignment horizontal="right"/>
    </xf>
    <xf numFmtId="0" fontId="4" fillId="2" borderId="1" xfId="1" applyFont="1" applyFill="1" applyBorder="1"/>
    <xf numFmtId="0" fontId="4" fillId="2" borderId="1" xfId="1" applyFont="1" applyFill="1" applyBorder="1" applyAlignment="1">
      <alignment horizontal="center"/>
    </xf>
    <xf numFmtId="0" fontId="5" fillId="2" borderId="1" xfId="1" applyFont="1" applyFill="1" applyBorder="1"/>
    <xf numFmtId="3" fontId="5" fillId="2" borderId="1" xfId="1" applyNumberFormat="1" applyFont="1" applyFill="1" applyBorder="1" applyAlignment="1">
      <alignment horizontal="center"/>
    </xf>
    <xf numFmtId="0" fontId="4" fillId="2" borderId="13" xfId="1" applyFont="1" applyFill="1" applyBorder="1"/>
    <xf numFmtId="0" fontId="4" fillId="2" borderId="14" xfId="1" applyFont="1" applyFill="1" applyBorder="1" applyAlignment="1">
      <alignment horizontal="center"/>
    </xf>
    <xf numFmtId="0" fontId="5" fillId="2" borderId="15" xfId="1" applyFont="1" applyFill="1" applyBorder="1"/>
    <xf numFmtId="3" fontId="5" fillId="2" borderId="14" xfId="1" applyNumberFormat="1" applyFont="1" applyFill="1" applyBorder="1" applyAlignment="1">
      <alignment horizontal="center"/>
    </xf>
    <xf numFmtId="0" fontId="1" fillId="0" borderId="0" xfId="1"/>
    <xf numFmtId="0" fontId="4" fillId="0" borderId="0" xfId="1" applyFont="1"/>
    <xf numFmtId="3" fontId="4" fillId="0" borderId="0" xfId="1" applyNumberFormat="1" applyFont="1"/>
    <xf numFmtId="3" fontId="10" fillId="0" borderId="0" xfId="0" applyNumberFormat="1" applyFont="1" applyAlignment="1">
      <alignment horizontal="right"/>
    </xf>
    <xf numFmtId="3" fontId="6" fillId="4" borderId="6" xfId="1" applyNumberFormat="1" applyFont="1" applyFill="1" applyBorder="1" applyAlignment="1">
      <alignment horizontal="center"/>
    </xf>
    <xf numFmtId="0" fontId="3" fillId="4" borderId="6" xfId="1" applyFont="1" applyFill="1" applyBorder="1" applyAlignment="1">
      <alignment horizontal="right"/>
    </xf>
    <xf numFmtId="0" fontId="3" fillId="4" borderId="7" xfId="1" applyFont="1" applyFill="1" applyBorder="1" applyAlignment="1">
      <alignment horizontal="left"/>
    </xf>
    <xf numFmtId="0" fontId="3" fillId="4" borderId="7" xfId="1" applyFont="1" applyFill="1" applyBorder="1" applyAlignment="1">
      <alignment horizontal="left" wrapText="1"/>
    </xf>
    <xf numFmtId="0" fontId="3" fillId="0" borderId="6" xfId="1" applyFont="1" applyBorder="1" applyAlignment="1">
      <alignment horizontal="right"/>
    </xf>
    <xf numFmtId="0" fontId="3" fillId="0" borderId="10" xfId="1" applyFont="1" applyBorder="1" applyAlignment="1">
      <alignment wrapText="1"/>
    </xf>
    <xf numFmtId="1" fontId="3" fillId="0" borderId="7" xfId="1" applyNumberFormat="1" applyFont="1" applyBorder="1"/>
    <xf numFmtId="0" fontId="3" fillId="0" borderId="7" xfId="1" applyFont="1" applyBorder="1"/>
    <xf numFmtId="0" fontId="3" fillId="0" borderId="7" xfId="1" applyFont="1" applyBorder="1" applyAlignment="1">
      <alignment wrapText="1"/>
    </xf>
    <xf numFmtId="0" fontId="3" fillId="0" borderId="11" xfId="1" applyFont="1" applyBorder="1" applyAlignment="1">
      <alignment horizontal="right"/>
    </xf>
    <xf numFmtId="0" fontId="3" fillId="0" borderId="10" xfId="1" applyFont="1" applyBorder="1"/>
    <xf numFmtId="0" fontId="5" fillId="0" borderId="12" xfId="1" applyFont="1" applyBorder="1" applyAlignment="1" applyProtection="1">
      <alignment horizontal="left" wrapText="1"/>
      <protection locked="0"/>
    </xf>
    <xf numFmtId="0" fontId="3" fillId="0" borderId="11" xfId="1" applyFont="1" applyBorder="1" applyAlignment="1" applyProtection="1">
      <alignment horizontal="right"/>
      <protection locked="0"/>
    </xf>
    <xf numFmtId="0" fontId="3" fillId="0" borderId="10" xfId="1" applyFont="1" applyBorder="1" applyAlignment="1" applyProtection="1">
      <alignment horizontal="left" wrapText="1"/>
      <protection locked="0"/>
    </xf>
    <xf numFmtId="3" fontId="3" fillId="0" borderId="7" xfId="1" applyNumberFormat="1" applyFont="1" applyBorder="1" applyAlignment="1">
      <alignment horizontal="center"/>
    </xf>
    <xf numFmtId="0" fontId="5" fillId="0" borderId="10" xfId="1" applyFont="1" applyBorder="1" applyAlignment="1" applyProtection="1">
      <alignment horizontal="left" wrapText="1"/>
      <protection locked="0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10" fillId="0" borderId="0" xfId="0" applyFont="1" applyAlignment="1">
      <alignment horizontal="right"/>
    </xf>
  </cellXfs>
  <cellStyles count="2">
    <cellStyle name="Normal" xfId="0" builtinId="0"/>
    <cellStyle name="Normal 4" xfId="1" xr:uid="{A90F1758-DC55-46EF-A76E-DE6AA32475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895FE-00FD-46A4-9DA0-6802B34CA348}">
  <sheetPr>
    <pageSetUpPr fitToPage="1"/>
  </sheetPr>
  <dimension ref="A1:F2646"/>
  <sheetViews>
    <sheetView tabSelected="1" zoomScale="115" zoomScaleNormal="115" workbookViewId="0">
      <pane ySplit="11" topLeftCell="A2595" activePane="bottomLeft" state="frozen"/>
      <selection pane="bottomLeft" activeCell="C2584" sqref="C2584"/>
    </sheetView>
  </sheetViews>
  <sheetFormatPr defaultRowHeight="14.5" outlineLevelRow="1" x14ac:dyDescent="0.35"/>
  <cols>
    <col min="1" max="1" width="10.6328125" customWidth="1"/>
    <col min="2" max="2" width="12.6328125" customWidth="1"/>
    <col min="3" max="3" width="68" customWidth="1"/>
    <col min="4" max="6" width="16.36328125" style="1" customWidth="1"/>
  </cols>
  <sheetData>
    <row r="1" spans="1:6" x14ac:dyDescent="0.35">
      <c r="D1" s="112"/>
      <c r="E1" s="112"/>
      <c r="F1" s="112" t="s">
        <v>270</v>
      </c>
    </row>
    <row r="2" spans="1:6" x14ac:dyDescent="0.35">
      <c r="D2" s="112"/>
      <c r="E2" s="112"/>
      <c r="F2" s="112" t="s">
        <v>269</v>
      </c>
    </row>
    <row r="3" spans="1:6" x14ac:dyDescent="0.35">
      <c r="C3" s="131" t="s">
        <v>268</v>
      </c>
      <c r="D3" s="131"/>
      <c r="E3" s="131"/>
      <c r="F3" s="131"/>
    </row>
    <row r="4" spans="1:6" x14ac:dyDescent="0.35">
      <c r="D4" s="112"/>
      <c r="E4" s="112"/>
      <c r="F4" s="112" t="s">
        <v>264</v>
      </c>
    </row>
    <row r="6" spans="1:6" ht="12" customHeight="1" x14ac:dyDescent="0.35">
      <c r="A6" s="129" t="s">
        <v>226</v>
      </c>
      <c r="B6" s="129"/>
      <c r="C6" s="129"/>
      <c r="D6" s="129"/>
      <c r="E6"/>
      <c r="F6"/>
    </row>
    <row r="7" spans="1:6" ht="12" customHeight="1" x14ac:dyDescent="0.35">
      <c r="A7" s="2"/>
      <c r="B7" s="2"/>
      <c r="C7" s="2" t="s">
        <v>263</v>
      </c>
      <c r="D7" s="2"/>
      <c r="E7" s="2"/>
      <c r="F7" s="2"/>
    </row>
    <row r="8" spans="1:6" ht="12" customHeight="1" x14ac:dyDescent="0.35">
      <c r="A8" s="129" t="s">
        <v>271</v>
      </c>
      <c r="B8" s="129"/>
      <c r="C8" s="129"/>
      <c r="D8" s="129"/>
      <c r="E8"/>
      <c r="F8"/>
    </row>
    <row r="9" spans="1:6" ht="12" customHeight="1" x14ac:dyDescent="0.35">
      <c r="A9" s="130"/>
      <c r="B9" s="130"/>
      <c r="C9" s="130"/>
      <c r="D9" s="130"/>
      <c r="E9"/>
      <c r="F9"/>
    </row>
    <row r="10" spans="1:6" ht="12" customHeight="1" x14ac:dyDescent="0.35">
      <c r="A10" s="3"/>
      <c r="B10" s="3"/>
      <c r="C10" s="3"/>
      <c r="D10" s="4"/>
      <c r="E10" s="4"/>
      <c r="F10" s="4"/>
    </row>
    <row r="11" spans="1:6" ht="50.15" customHeight="1" x14ac:dyDescent="0.35">
      <c r="A11" s="5" t="s">
        <v>0</v>
      </c>
      <c r="B11" s="6" t="s">
        <v>1</v>
      </c>
      <c r="C11" s="6" t="s">
        <v>2</v>
      </c>
      <c r="D11" s="7" t="s">
        <v>265</v>
      </c>
      <c r="E11" s="7" t="s">
        <v>266</v>
      </c>
      <c r="F11" s="7" t="s">
        <v>267</v>
      </c>
    </row>
    <row r="12" spans="1:6" ht="15" customHeight="1" x14ac:dyDescent="0.35">
      <c r="A12" s="8">
        <v>1</v>
      </c>
      <c r="B12" s="9">
        <v>2</v>
      </c>
      <c r="C12" s="10">
        <v>3</v>
      </c>
      <c r="D12" s="11">
        <v>4</v>
      </c>
      <c r="E12" s="11">
        <v>4</v>
      </c>
      <c r="F12" s="11">
        <v>4</v>
      </c>
    </row>
    <row r="13" spans="1:6" ht="17.149999999999999" customHeight="1" x14ac:dyDescent="0.35">
      <c r="A13" s="12"/>
      <c r="B13" s="12"/>
      <c r="C13" s="13" t="s">
        <v>3</v>
      </c>
      <c r="D13" s="14">
        <f t="shared" ref="D13:F13" si="0">D14+D25+D41+D44+D46</f>
        <v>0</v>
      </c>
      <c r="E13" s="14">
        <f t="shared" si="0"/>
        <v>1800</v>
      </c>
      <c r="F13" s="14">
        <f t="shared" si="0"/>
        <v>1800</v>
      </c>
    </row>
    <row r="14" spans="1:6" ht="12" hidden="1" customHeight="1" outlineLevel="1" x14ac:dyDescent="0.35">
      <c r="A14" s="15" t="s">
        <v>4</v>
      </c>
      <c r="B14" s="15"/>
      <c r="C14" s="16" t="s">
        <v>5</v>
      </c>
      <c r="D14" s="17">
        <v>0</v>
      </c>
      <c r="E14" s="17">
        <f t="shared" ref="E14:F14" si="1">SUM(E15:E24)</f>
        <v>0</v>
      </c>
      <c r="F14" s="17">
        <f t="shared" si="1"/>
        <v>0</v>
      </c>
    </row>
    <row r="15" spans="1:6" ht="12" hidden="1" customHeight="1" outlineLevel="1" x14ac:dyDescent="0.35">
      <c r="A15" s="18"/>
      <c r="B15" s="19" t="s">
        <v>6</v>
      </c>
      <c r="C15" s="20" t="s">
        <v>7</v>
      </c>
      <c r="D15" s="21"/>
      <c r="E15" s="21"/>
      <c r="F15" s="21"/>
    </row>
    <row r="16" spans="1:6" ht="12" hidden="1" customHeight="1" outlineLevel="1" x14ac:dyDescent="0.35">
      <c r="A16" s="18"/>
      <c r="B16" s="19" t="s">
        <v>8</v>
      </c>
      <c r="C16" s="20" t="s">
        <v>9</v>
      </c>
      <c r="D16" s="21"/>
      <c r="E16" s="21"/>
      <c r="F16" s="21"/>
    </row>
    <row r="17" spans="1:6" ht="12" hidden="1" customHeight="1" outlineLevel="1" x14ac:dyDescent="0.35">
      <c r="A17" s="18"/>
      <c r="B17" s="19" t="s">
        <v>10</v>
      </c>
      <c r="C17" s="20" t="s">
        <v>11</v>
      </c>
      <c r="D17" s="21"/>
      <c r="E17" s="21"/>
      <c r="F17" s="21"/>
    </row>
    <row r="18" spans="1:6" ht="12" hidden="1" customHeight="1" outlineLevel="1" x14ac:dyDescent="0.35">
      <c r="A18" s="18"/>
      <c r="B18" s="19" t="s">
        <v>12</v>
      </c>
      <c r="C18" s="20" t="s">
        <v>13</v>
      </c>
      <c r="D18" s="21"/>
      <c r="E18" s="21"/>
      <c r="F18" s="21"/>
    </row>
    <row r="19" spans="1:6" ht="12" hidden="1" customHeight="1" outlineLevel="1" x14ac:dyDescent="0.35">
      <c r="A19" s="18"/>
      <c r="B19" s="19" t="s">
        <v>14</v>
      </c>
      <c r="C19" s="20" t="s">
        <v>15</v>
      </c>
      <c r="D19" s="21"/>
      <c r="E19" s="21"/>
      <c r="F19" s="21"/>
    </row>
    <row r="20" spans="1:6" ht="12" hidden="1" customHeight="1" outlineLevel="1" x14ac:dyDescent="0.35">
      <c r="A20" s="18"/>
      <c r="B20" s="19" t="s">
        <v>16</v>
      </c>
      <c r="C20" s="20" t="s">
        <v>17</v>
      </c>
      <c r="D20" s="21"/>
      <c r="E20" s="21"/>
      <c r="F20" s="21"/>
    </row>
    <row r="21" spans="1:6" ht="12" hidden="1" customHeight="1" outlineLevel="1" x14ac:dyDescent="0.35">
      <c r="A21" s="18"/>
      <c r="B21" s="22" t="s">
        <v>18</v>
      </c>
      <c r="C21" s="23" t="s">
        <v>19</v>
      </c>
      <c r="D21" s="21"/>
      <c r="E21" s="21"/>
      <c r="F21" s="21"/>
    </row>
    <row r="22" spans="1:6" ht="12" hidden="1" customHeight="1" outlineLevel="1" x14ac:dyDescent="0.35">
      <c r="A22" s="18"/>
      <c r="B22" s="22" t="s">
        <v>20</v>
      </c>
      <c r="C22" s="23" t="s">
        <v>21</v>
      </c>
      <c r="D22" s="21"/>
      <c r="E22" s="21"/>
      <c r="F22" s="21"/>
    </row>
    <row r="23" spans="1:6" ht="12" hidden="1" customHeight="1" outlineLevel="1" x14ac:dyDescent="0.35">
      <c r="A23" s="18"/>
      <c r="B23" s="19" t="s">
        <v>22</v>
      </c>
      <c r="C23" s="20" t="s">
        <v>23</v>
      </c>
      <c r="D23" s="21"/>
      <c r="E23" s="21"/>
      <c r="F23" s="21"/>
    </row>
    <row r="24" spans="1:6" ht="12" hidden="1" customHeight="1" outlineLevel="1" x14ac:dyDescent="0.35">
      <c r="A24" s="18"/>
      <c r="B24" s="19" t="s">
        <v>24</v>
      </c>
      <c r="C24" s="20" t="s">
        <v>25</v>
      </c>
      <c r="D24" s="21"/>
      <c r="E24" s="21"/>
      <c r="F24" s="21"/>
    </row>
    <row r="25" spans="1:6" ht="12" hidden="1" customHeight="1" outlineLevel="1" collapsed="1" x14ac:dyDescent="0.35">
      <c r="A25" s="15" t="s">
        <v>26</v>
      </c>
      <c r="B25" s="15"/>
      <c r="C25" s="16" t="s">
        <v>27</v>
      </c>
      <c r="D25" s="17">
        <v>0</v>
      </c>
      <c r="E25" s="17">
        <f t="shared" ref="E25:F25" si="2">SUM(E26:E40)</f>
        <v>0</v>
      </c>
      <c r="F25" s="17">
        <f t="shared" si="2"/>
        <v>0</v>
      </c>
    </row>
    <row r="26" spans="1:6" ht="12" hidden="1" customHeight="1" outlineLevel="1" x14ac:dyDescent="0.35">
      <c r="A26" s="24"/>
      <c r="B26" s="22" t="s">
        <v>28</v>
      </c>
      <c r="C26" s="23" t="s">
        <v>29</v>
      </c>
      <c r="D26" s="21"/>
      <c r="E26" s="21"/>
      <c r="F26" s="21"/>
    </row>
    <row r="27" spans="1:6" ht="12" hidden="1" customHeight="1" outlineLevel="1" x14ac:dyDescent="0.35">
      <c r="A27" s="24"/>
      <c r="B27" s="22" t="s">
        <v>30</v>
      </c>
      <c r="C27" s="23" t="s">
        <v>31</v>
      </c>
      <c r="D27" s="21"/>
      <c r="E27" s="21"/>
      <c r="F27" s="21"/>
    </row>
    <row r="28" spans="1:6" ht="12" hidden="1" customHeight="1" outlineLevel="1" x14ac:dyDescent="0.35">
      <c r="A28" s="18"/>
      <c r="B28" s="19" t="s">
        <v>32</v>
      </c>
      <c r="C28" s="25" t="s">
        <v>33</v>
      </c>
      <c r="D28" s="21"/>
      <c r="E28" s="21"/>
      <c r="F28" s="21"/>
    </row>
    <row r="29" spans="1:6" ht="12" hidden="1" customHeight="1" outlineLevel="1" x14ac:dyDescent="0.35">
      <c r="A29" s="18"/>
      <c r="B29" s="19" t="s">
        <v>34</v>
      </c>
      <c r="C29" s="25" t="s">
        <v>35</v>
      </c>
      <c r="D29" s="21"/>
      <c r="E29" s="21"/>
      <c r="F29" s="21"/>
    </row>
    <row r="30" spans="1:6" ht="12" hidden="1" customHeight="1" outlineLevel="1" x14ac:dyDescent="0.35">
      <c r="A30" s="18"/>
      <c r="B30" s="19" t="s">
        <v>36</v>
      </c>
      <c r="C30" s="20" t="s">
        <v>37</v>
      </c>
      <c r="D30" s="21"/>
      <c r="E30" s="21"/>
      <c r="F30" s="21"/>
    </row>
    <row r="31" spans="1:6" ht="12" hidden="1" customHeight="1" outlineLevel="1" x14ac:dyDescent="0.35">
      <c r="A31" s="18"/>
      <c r="B31" s="19" t="s">
        <v>38</v>
      </c>
      <c r="C31" s="20" t="s">
        <v>39</v>
      </c>
      <c r="D31" s="21"/>
      <c r="E31" s="21"/>
      <c r="F31" s="21"/>
    </row>
    <row r="32" spans="1:6" ht="12" hidden="1" customHeight="1" outlineLevel="1" collapsed="1" x14ac:dyDescent="0.35">
      <c r="A32" s="18"/>
      <c r="B32" s="19" t="s">
        <v>40</v>
      </c>
      <c r="C32" s="20" t="s">
        <v>41</v>
      </c>
      <c r="D32" s="21"/>
      <c r="E32" s="21"/>
      <c r="F32" s="21"/>
    </row>
    <row r="33" spans="1:6" ht="12" hidden="1" customHeight="1" outlineLevel="1" x14ac:dyDescent="0.35">
      <c r="A33" s="18"/>
      <c r="B33" s="19" t="s">
        <v>42</v>
      </c>
      <c r="C33" s="20" t="s">
        <v>43</v>
      </c>
      <c r="D33" s="21"/>
      <c r="E33" s="21"/>
      <c r="F33" s="21"/>
    </row>
    <row r="34" spans="1:6" ht="12" hidden="1" customHeight="1" outlineLevel="1" x14ac:dyDescent="0.35">
      <c r="A34" s="18"/>
      <c r="B34" s="26">
        <v>10.1</v>
      </c>
      <c r="C34" s="20" t="s">
        <v>44</v>
      </c>
      <c r="D34" s="21"/>
      <c r="E34" s="21"/>
      <c r="F34" s="21"/>
    </row>
    <row r="35" spans="1:6" ht="12" hidden="1" customHeight="1" outlineLevel="1" x14ac:dyDescent="0.35">
      <c r="A35" s="18"/>
      <c r="B35" s="27">
        <v>12.2</v>
      </c>
      <c r="C35" s="23" t="s">
        <v>45</v>
      </c>
      <c r="D35" s="21"/>
      <c r="E35" s="21"/>
      <c r="F35" s="21"/>
    </row>
    <row r="36" spans="1:6" ht="12" hidden="1" customHeight="1" outlineLevel="1" x14ac:dyDescent="0.35">
      <c r="A36" s="18"/>
      <c r="B36" s="28">
        <v>12.3</v>
      </c>
      <c r="C36" s="25" t="s">
        <v>46</v>
      </c>
      <c r="D36" s="21"/>
      <c r="E36" s="21"/>
      <c r="F36" s="21"/>
    </row>
    <row r="37" spans="1:6" ht="12" hidden="1" customHeight="1" outlineLevel="1" x14ac:dyDescent="0.35">
      <c r="A37" s="18"/>
      <c r="B37" s="29">
        <v>13.1</v>
      </c>
      <c r="C37" s="23" t="s">
        <v>47</v>
      </c>
      <c r="D37" s="21"/>
      <c r="E37" s="21"/>
      <c r="F37" s="21"/>
    </row>
    <row r="38" spans="1:6" ht="12" hidden="1" customHeight="1" outlineLevel="1" x14ac:dyDescent="0.35">
      <c r="A38" s="18"/>
      <c r="B38" s="29">
        <v>13.2</v>
      </c>
      <c r="C38" s="23" t="s">
        <v>48</v>
      </c>
      <c r="D38" s="21"/>
      <c r="E38" s="21"/>
      <c r="F38" s="21"/>
    </row>
    <row r="39" spans="1:6" ht="12" hidden="1" customHeight="1" outlineLevel="1" x14ac:dyDescent="0.35">
      <c r="A39" s="18"/>
      <c r="B39" s="29">
        <v>13.4</v>
      </c>
      <c r="C39" s="23" t="s">
        <v>49</v>
      </c>
      <c r="D39" s="21"/>
      <c r="E39" s="21"/>
      <c r="F39" s="21"/>
    </row>
    <row r="40" spans="1:6" ht="12" hidden="1" customHeight="1" outlineLevel="1" x14ac:dyDescent="0.35">
      <c r="A40" s="18"/>
      <c r="B40" s="29">
        <v>13.5</v>
      </c>
      <c r="C40" s="30" t="s">
        <v>50</v>
      </c>
      <c r="D40" s="21"/>
      <c r="E40" s="21"/>
      <c r="F40" s="21"/>
    </row>
    <row r="41" spans="1:6" ht="12" hidden="1" customHeight="1" outlineLevel="1" x14ac:dyDescent="0.35">
      <c r="A41" s="15" t="s">
        <v>51</v>
      </c>
      <c r="B41" s="31"/>
      <c r="C41" s="16" t="s">
        <v>52</v>
      </c>
      <c r="D41" s="17">
        <v>0</v>
      </c>
      <c r="E41" s="17">
        <f t="shared" ref="E41:F41" si="3">SUM(E42:E43)</f>
        <v>0</v>
      </c>
      <c r="F41" s="17">
        <f t="shared" si="3"/>
        <v>0</v>
      </c>
    </row>
    <row r="42" spans="1:6" ht="12" hidden="1" customHeight="1" outlineLevel="1" x14ac:dyDescent="0.35">
      <c r="A42" s="18"/>
      <c r="B42" s="26">
        <v>21.3</v>
      </c>
      <c r="C42" s="25" t="s">
        <v>53</v>
      </c>
      <c r="D42" s="21"/>
      <c r="E42" s="21"/>
      <c r="F42" s="21"/>
    </row>
    <row r="43" spans="1:6" ht="12" hidden="1" customHeight="1" outlineLevel="1" x14ac:dyDescent="0.35">
      <c r="A43" s="18"/>
      <c r="B43" s="26">
        <v>21.4</v>
      </c>
      <c r="C43" s="25" t="s">
        <v>54</v>
      </c>
      <c r="D43" s="21"/>
      <c r="E43" s="21"/>
      <c r="F43" s="21"/>
    </row>
    <row r="44" spans="1:6" ht="12" hidden="1" customHeight="1" outlineLevel="1" x14ac:dyDescent="0.35">
      <c r="A44" s="15" t="s">
        <v>55</v>
      </c>
      <c r="B44" s="31"/>
      <c r="C44" s="16" t="s">
        <v>56</v>
      </c>
      <c r="D44" s="17">
        <v>0</v>
      </c>
      <c r="E44" s="17">
        <f t="shared" ref="E44:F44" si="4">SUM(E45)</f>
        <v>0</v>
      </c>
      <c r="F44" s="17">
        <f t="shared" si="4"/>
        <v>0</v>
      </c>
    </row>
    <row r="45" spans="1:6" ht="12" hidden="1" customHeight="1" outlineLevel="1" x14ac:dyDescent="0.35">
      <c r="A45" s="18"/>
      <c r="B45" s="28">
        <v>21.1</v>
      </c>
      <c r="C45" s="25" t="s">
        <v>57</v>
      </c>
      <c r="D45" s="21"/>
      <c r="E45" s="21"/>
      <c r="F45" s="21"/>
    </row>
    <row r="46" spans="1:6" ht="23.25" customHeight="1" collapsed="1" x14ac:dyDescent="0.35">
      <c r="A46" s="15" t="s">
        <v>58</v>
      </c>
      <c r="B46" s="31"/>
      <c r="C46" s="16" t="s">
        <v>59</v>
      </c>
      <c r="D46" s="17">
        <f t="shared" ref="D46:F46" si="5">SUM(D47:D54)</f>
        <v>0</v>
      </c>
      <c r="E46" s="17">
        <f t="shared" si="5"/>
        <v>1800</v>
      </c>
      <c r="F46" s="17">
        <f t="shared" si="5"/>
        <v>1800</v>
      </c>
    </row>
    <row r="47" spans="1:6" ht="22.5" hidden="1" customHeight="1" outlineLevel="1" x14ac:dyDescent="0.35">
      <c r="A47" s="18"/>
      <c r="B47" s="28">
        <v>17.2</v>
      </c>
      <c r="C47" s="32" t="s">
        <v>60</v>
      </c>
      <c r="D47" s="21"/>
      <c r="E47" s="21"/>
      <c r="F47" s="21"/>
    </row>
    <row r="48" spans="1:6" ht="12" hidden="1" customHeight="1" outlineLevel="1" x14ac:dyDescent="0.35">
      <c r="A48" s="18"/>
      <c r="B48" s="33">
        <v>18.62</v>
      </c>
      <c r="C48" s="34" t="s">
        <v>61</v>
      </c>
      <c r="D48" s="21"/>
      <c r="E48" s="21"/>
      <c r="F48" s="21"/>
    </row>
    <row r="49" spans="1:6" ht="27" hidden="1" customHeight="1" outlineLevel="1" x14ac:dyDescent="0.35">
      <c r="A49" s="18"/>
      <c r="B49" s="33">
        <v>18.63</v>
      </c>
      <c r="C49" s="34" t="s">
        <v>62</v>
      </c>
      <c r="D49" s="21"/>
      <c r="E49" s="21"/>
      <c r="F49" s="21"/>
    </row>
    <row r="50" spans="1:6" ht="27" hidden="1" customHeight="1" outlineLevel="1" x14ac:dyDescent="0.35">
      <c r="A50" s="18"/>
      <c r="B50" s="33">
        <v>18.64</v>
      </c>
      <c r="C50" s="34" t="s">
        <v>63</v>
      </c>
      <c r="D50" s="21"/>
      <c r="E50" s="21"/>
      <c r="F50" s="21"/>
    </row>
    <row r="51" spans="1:6" ht="27" hidden="1" customHeight="1" outlineLevel="1" x14ac:dyDescent="0.35">
      <c r="A51" s="18"/>
      <c r="B51" s="33">
        <v>18.690000000000001</v>
      </c>
      <c r="C51" s="34"/>
      <c r="D51" s="21"/>
      <c r="E51" s="21"/>
      <c r="F51" s="21"/>
    </row>
    <row r="52" spans="1:6" ht="12" hidden="1" customHeight="1" outlineLevel="1" x14ac:dyDescent="0.35">
      <c r="A52" s="18"/>
      <c r="B52" s="27">
        <v>19.100000000000001</v>
      </c>
      <c r="C52" s="32" t="s">
        <v>64</v>
      </c>
      <c r="D52" s="21"/>
      <c r="E52" s="21"/>
      <c r="F52" s="21"/>
    </row>
    <row r="53" spans="1:6" ht="18.75" customHeight="1" collapsed="1" x14ac:dyDescent="0.35">
      <c r="A53" s="18"/>
      <c r="B53" s="28">
        <v>23.4</v>
      </c>
      <c r="C53" s="25" t="s">
        <v>227</v>
      </c>
      <c r="D53" s="21"/>
      <c r="E53" s="21">
        <v>1300</v>
      </c>
      <c r="F53" s="21">
        <f>D53+E53</f>
        <v>1300</v>
      </c>
    </row>
    <row r="54" spans="1:6" ht="17.25" customHeight="1" x14ac:dyDescent="0.35">
      <c r="A54" s="18"/>
      <c r="B54" s="28">
        <v>23.5</v>
      </c>
      <c r="C54" s="35" t="s">
        <v>228</v>
      </c>
      <c r="D54" s="21"/>
      <c r="E54" s="21">
        <v>500</v>
      </c>
      <c r="F54" s="21">
        <f>D54+E54</f>
        <v>500</v>
      </c>
    </row>
    <row r="55" spans="1:6" ht="17.149999999999999" customHeight="1" x14ac:dyDescent="0.35">
      <c r="A55" s="36"/>
      <c r="B55" s="12"/>
      <c r="C55" s="37" t="s">
        <v>65</v>
      </c>
      <c r="D55" s="38">
        <f t="shared" ref="D55:F55" si="6">D56+D308+D328+D498+D906+D1145+D1349+D1461+D1801+D2345</f>
        <v>223866</v>
      </c>
      <c r="E55" s="38">
        <f t="shared" si="6"/>
        <v>1800</v>
      </c>
      <c r="F55" s="38">
        <f t="shared" si="6"/>
        <v>225666</v>
      </c>
    </row>
    <row r="56" spans="1:6" ht="17.149999999999999" hidden="1" customHeight="1" outlineLevel="1" x14ac:dyDescent="0.35">
      <c r="A56" s="39" t="s">
        <v>66</v>
      </c>
      <c r="B56" s="40"/>
      <c r="C56" s="41" t="s">
        <v>67</v>
      </c>
      <c r="D56" s="42">
        <v>0</v>
      </c>
      <c r="E56" s="42">
        <f t="shared" ref="E56:F56" si="7">E57+E73+E86</f>
        <v>0</v>
      </c>
      <c r="F56" s="42">
        <f t="shared" si="7"/>
        <v>0</v>
      </c>
    </row>
    <row r="57" spans="1:6" ht="12" hidden="1" customHeight="1" outlineLevel="1" x14ac:dyDescent="0.35">
      <c r="A57" s="43"/>
      <c r="B57" s="44"/>
      <c r="C57" s="45" t="s">
        <v>68</v>
      </c>
      <c r="D57" s="46">
        <v>0</v>
      </c>
      <c r="E57" s="46">
        <f t="shared" ref="E57:F57" si="8">E58+E67+E70+E77+E82+E61</f>
        <v>0</v>
      </c>
      <c r="F57" s="46">
        <f t="shared" si="8"/>
        <v>0</v>
      </c>
    </row>
    <row r="58" spans="1:6" ht="12" hidden="1" customHeight="1" outlineLevel="1" x14ac:dyDescent="0.35">
      <c r="A58" s="43"/>
      <c r="B58" s="47">
        <v>1000</v>
      </c>
      <c r="C58" s="48" t="s">
        <v>69</v>
      </c>
      <c r="D58" s="113">
        <v>0</v>
      </c>
      <c r="E58" s="113">
        <f t="shared" ref="E58:F58" si="9">E92+E160+E194+E228+E126</f>
        <v>0</v>
      </c>
      <c r="F58" s="113">
        <f t="shared" si="9"/>
        <v>0</v>
      </c>
    </row>
    <row r="59" spans="1:6" ht="12" hidden="1" customHeight="1" outlineLevel="1" x14ac:dyDescent="0.35">
      <c r="A59" s="43"/>
      <c r="B59" s="114">
        <v>1100</v>
      </c>
      <c r="C59" s="115" t="s">
        <v>229</v>
      </c>
      <c r="D59" s="49">
        <v>0</v>
      </c>
      <c r="E59" s="49">
        <f t="shared" ref="E59:F66" si="10">E93+E161+E195+E229+E127</f>
        <v>0</v>
      </c>
      <c r="F59" s="49">
        <f t="shared" si="10"/>
        <v>0</v>
      </c>
    </row>
    <row r="60" spans="1:6" ht="12" hidden="1" customHeight="1" outlineLevel="1" x14ac:dyDescent="0.35">
      <c r="A60" s="43"/>
      <c r="B60" s="114">
        <v>1200</v>
      </c>
      <c r="C60" s="116" t="s">
        <v>230</v>
      </c>
      <c r="D60" s="49">
        <v>0</v>
      </c>
      <c r="E60" s="49">
        <f t="shared" si="10"/>
        <v>0</v>
      </c>
      <c r="F60" s="49">
        <f t="shared" si="10"/>
        <v>0</v>
      </c>
    </row>
    <row r="61" spans="1:6" ht="12" hidden="1" customHeight="1" outlineLevel="1" x14ac:dyDescent="0.35">
      <c r="A61" s="50"/>
      <c r="B61" s="51">
        <v>2000</v>
      </c>
      <c r="C61" s="52" t="s">
        <v>70</v>
      </c>
      <c r="D61" s="81">
        <v>0</v>
      </c>
      <c r="E61" s="81">
        <f t="shared" si="10"/>
        <v>0</v>
      </c>
      <c r="F61" s="81">
        <f t="shared" si="10"/>
        <v>0</v>
      </c>
    </row>
    <row r="62" spans="1:6" ht="12" hidden="1" customHeight="1" outlineLevel="1" x14ac:dyDescent="0.35">
      <c r="A62" s="50"/>
      <c r="B62" s="117">
        <v>2100</v>
      </c>
      <c r="C62" s="118" t="s">
        <v>231</v>
      </c>
      <c r="D62" s="53">
        <v>0</v>
      </c>
      <c r="E62" s="53">
        <f t="shared" si="10"/>
        <v>0</v>
      </c>
      <c r="F62" s="53">
        <f t="shared" si="10"/>
        <v>0</v>
      </c>
    </row>
    <row r="63" spans="1:6" ht="12" hidden="1" customHeight="1" outlineLevel="1" x14ac:dyDescent="0.35">
      <c r="A63" s="50"/>
      <c r="B63" s="117">
        <v>2200</v>
      </c>
      <c r="C63" s="118" t="s">
        <v>232</v>
      </c>
      <c r="D63" s="53">
        <v>0</v>
      </c>
      <c r="E63" s="53">
        <f t="shared" si="10"/>
        <v>0</v>
      </c>
      <c r="F63" s="53">
        <f t="shared" si="10"/>
        <v>0</v>
      </c>
    </row>
    <row r="64" spans="1:6" ht="12" hidden="1" customHeight="1" outlineLevel="1" x14ac:dyDescent="0.35">
      <c r="A64" s="50"/>
      <c r="B64" s="117">
        <v>2300</v>
      </c>
      <c r="C64" s="118" t="s">
        <v>233</v>
      </c>
      <c r="D64" s="53">
        <v>0</v>
      </c>
      <c r="E64" s="53">
        <f t="shared" si="10"/>
        <v>0</v>
      </c>
      <c r="F64" s="53">
        <f t="shared" si="10"/>
        <v>0</v>
      </c>
    </row>
    <row r="65" spans="1:6" ht="12" hidden="1" customHeight="1" outlineLevel="1" x14ac:dyDescent="0.35">
      <c r="A65" s="50"/>
      <c r="B65" s="117">
        <v>2400</v>
      </c>
      <c r="C65" s="118" t="s">
        <v>234</v>
      </c>
      <c r="D65" s="53">
        <v>0</v>
      </c>
      <c r="E65" s="53">
        <f t="shared" si="10"/>
        <v>0</v>
      </c>
      <c r="F65" s="53">
        <f t="shared" si="10"/>
        <v>0</v>
      </c>
    </row>
    <row r="66" spans="1:6" ht="12" hidden="1" customHeight="1" outlineLevel="1" x14ac:dyDescent="0.35">
      <c r="A66" s="50"/>
      <c r="B66" s="117">
        <v>2500</v>
      </c>
      <c r="C66" s="118" t="s">
        <v>235</v>
      </c>
      <c r="D66" s="53">
        <v>0</v>
      </c>
      <c r="E66" s="53">
        <f t="shared" si="10"/>
        <v>0</v>
      </c>
      <c r="F66" s="53">
        <f t="shared" si="10"/>
        <v>0</v>
      </c>
    </row>
    <row r="67" spans="1:6" ht="12" hidden="1" customHeight="1" outlineLevel="1" x14ac:dyDescent="0.35">
      <c r="A67" s="50"/>
      <c r="B67" s="15">
        <v>3000</v>
      </c>
      <c r="C67" s="54" t="s">
        <v>71</v>
      </c>
      <c r="D67" s="81">
        <v>0</v>
      </c>
      <c r="E67" s="81">
        <f t="shared" ref="E67:F67" si="11">E101+E169+E203+E237+E135</f>
        <v>0</v>
      </c>
      <c r="F67" s="81">
        <f t="shared" si="11"/>
        <v>0</v>
      </c>
    </row>
    <row r="68" spans="1:6" ht="12" hidden="1" customHeight="1" outlineLevel="1" x14ac:dyDescent="0.35">
      <c r="A68" s="50"/>
      <c r="B68" s="117">
        <v>3200</v>
      </c>
      <c r="C68" s="118" t="s">
        <v>236</v>
      </c>
      <c r="D68" s="53">
        <v>0</v>
      </c>
      <c r="E68" s="53">
        <f t="shared" ref="E68:F69" si="12">E102+E170+E204+E238+E136</f>
        <v>0</v>
      </c>
      <c r="F68" s="53">
        <f t="shared" si="12"/>
        <v>0</v>
      </c>
    </row>
    <row r="69" spans="1:6" ht="12" hidden="1" customHeight="1" outlineLevel="1" x14ac:dyDescent="0.35">
      <c r="A69" s="50"/>
      <c r="B69" s="117">
        <v>3300</v>
      </c>
      <c r="C69" s="118" t="s">
        <v>237</v>
      </c>
      <c r="D69" s="53">
        <v>0</v>
      </c>
      <c r="E69" s="53">
        <f t="shared" si="12"/>
        <v>0</v>
      </c>
      <c r="F69" s="53">
        <f t="shared" si="12"/>
        <v>0</v>
      </c>
    </row>
    <row r="70" spans="1:6" ht="12" hidden="1" customHeight="1" outlineLevel="1" x14ac:dyDescent="0.35">
      <c r="A70" s="50"/>
      <c r="B70" s="15">
        <v>4000</v>
      </c>
      <c r="C70" s="55" t="s">
        <v>72</v>
      </c>
      <c r="D70" s="81">
        <v>0</v>
      </c>
      <c r="E70" s="81">
        <f t="shared" ref="E70:F70" si="13">E104+E172+E206+E240+E138</f>
        <v>0</v>
      </c>
      <c r="F70" s="81">
        <f t="shared" si="13"/>
        <v>0</v>
      </c>
    </row>
    <row r="71" spans="1:6" ht="12" hidden="1" customHeight="1" outlineLevel="1" x14ac:dyDescent="0.35">
      <c r="A71" s="50"/>
      <c r="B71" s="117">
        <v>4200</v>
      </c>
      <c r="C71" s="119" t="s">
        <v>238</v>
      </c>
      <c r="D71" s="53">
        <v>0</v>
      </c>
      <c r="E71" s="53">
        <f t="shared" ref="E71:F72" si="14">E105+E173+E207+E241+E139</f>
        <v>0</v>
      </c>
      <c r="F71" s="53">
        <f t="shared" si="14"/>
        <v>0</v>
      </c>
    </row>
    <row r="72" spans="1:6" ht="12" hidden="1" customHeight="1" outlineLevel="1" x14ac:dyDescent="0.35">
      <c r="A72" s="50"/>
      <c r="B72" s="117">
        <v>4300</v>
      </c>
      <c r="C72" s="119" t="s">
        <v>239</v>
      </c>
      <c r="D72" s="53">
        <v>0</v>
      </c>
      <c r="E72" s="53">
        <f t="shared" si="14"/>
        <v>0</v>
      </c>
      <c r="F72" s="53">
        <f t="shared" si="14"/>
        <v>0</v>
      </c>
    </row>
    <row r="73" spans="1:6" ht="12" hidden="1" customHeight="1" outlineLevel="1" x14ac:dyDescent="0.35">
      <c r="A73" s="50"/>
      <c r="B73" s="15">
        <v>5000</v>
      </c>
      <c r="C73" s="16" t="s">
        <v>73</v>
      </c>
      <c r="D73" s="81">
        <v>0</v>
      </c>
      <c r="E73" s="81">
        <f t="shared" ref="E73:F73" si="15">E107+E175+E209+E243+E141</f>
        <v>0</v>
      </c>
      <c r="F73" s="81">
        <f t="shared" si="15"/>
        <v>0</v>
      </c>
    </row>
    <row r="74" spans="1:6" ht="12" hidden="1" customHeight="1" outlineLevel="1" x14ac:dyDescent="0.35">
      <c r="A74" s="50"/>
      <c r="B74" s="117">
        <v>5100</v>
      </c>
      <c r="C74" s="120" t="s">
        <v>240</v>
      </c>
      <c r="D74" s="53">
        <v>0</v>
      </c>
      <c r="E74" s="53">
        <f t="shared" ref="E74:F76" si="16">E108+E176+E210+E244+E142</f>
        <v>0</v>
      </c>
      <c r="F74" s="53">
        <f t="shared" si="16"/>
        <v>0</v>
      </c>
    </row>
    <row r="75" spans="1:6" ht="12" hidden="1" customHeight="1" outlineLevel="1" x14ac:dyDescent="0.35">
      <c r="A75" s="50"/>
      <c r="B75" s="117">
        <v>5200</v>
      </c>
      <c r="C75" s="120" t="s">
        <v>241</v>
      </c>
      <c r="D75" s="53">
        <v>0</v>
      </c>
      <c r="E75" s="53">
        <f t="shared" si="16"/>
        <v>0</v>
      </c>
      <c r="F75" s="53">
        <f t="shared" si="16"/>
        <v>0</v>
      </c>
    </row>
    <row r="76" spans="1:6" ht="12" hidden="1" customHeight="1" outlineLevel="1" x14ac:dyDescent="0.35">
      <c r="A76" s="50"/>
      <c r="B76" s="117">
        <v>5300</v>
      </c>
      <c r="C76" s="121" t="s">
        <v>242</v>
      </c>
      <c r="D76" s="53">
        <v>0</v>
      </c>
      <c r="E76" s="53">
        <f t="shared" si="16"/>
        <v>0</v>
      </c>
      <c r="F76" s="53">
        <f t="shared" si="16"/>
        <v>0</v>
      </c>
    </row>
    <row r="77" spans="1:6" ht="15.75" hidden="1" customHeight="1" outlineLevel="1" x14ac:dyDescent="0.35">
      <c r="A77" s="50"/>
      <c r="B77" s="15">
        <v>6000</v>
      </c>
      <c r="C77" s="16" t="s">
        <v>74</v>
      </c>
      <c r="D77" s="81">
        <v>0</v>
      </c>
      <c r="E77" s="81">
        <f t="shared" ref="E77:F77" si="17">E111+E179+E213+E247+E145</f>
        <v>0</v>
      </c>
      <c r="F77" s="81">
        <f t="shared" si="17"/>
        <v>0</v>
      </c>
    </row>
    <row r="78" spans="1:6" ht="15.75" hidden="1" customHeight="1" outlineLevel="1" x14ac:dyDescent="0.35">
      <c r="A78" s="50"/>
      <c r="B78" s="117">
        <v>6200</v>
      </c>
      <c r="C78" s="120" t="s">
        <v>243</v>
      </c>
      <c r="D78" s="53">
        <v>0</v>
      </c>
      <c r="E78" s="53">
        <f t="shared" ref="E78:F81" si="18">E112+E180+E214+E248+E146</f>
        <v>0</v>
      </c>
      <c r="F78" s="53">
        <f t="shared" si="18"/>
        <v>0</v>
      </c>
    </row>
    <row r="79" spans="1:6" ht="15.75" hidden="1" customHeight="1" outlineLevel="1" x14ac:dyDescent="0.35">
      <c r="A79" s="50"/>
      <c r="B79" s="117">
        <v>6300</v>
      </c>
      <c r="C79" s="120" t="s">
        <v>244</v>
      </c>
      <c r="D79" s="53">
        <v>0</v>
      </c>
      <c r="E79" s="53">
        <f t="shared" si="18"/>
        <v>0</v>
      </c>
      <c r="F79" s="53">
        <f t="shared" si="18"/>
        <v>0</v>
      </c>
    </row>
    <row r="80" spans="1:6" ht="15.75" hidden="1" customHeight="1" outlineLevel="1" x14ac:dyDescent="0.35">
      <c r="A80" s="50"/>
      <c r="B80" s="117">
        <v>6400</v>
      </c>
      <c r="C80" s="120" t="s">
        <v>245</v>
      </c>
      <c r="D80" s="53">
        <v>0</v>
      </c>
      <c r="E80" s="53">
        <f t="shared" si="18"/>
        <v>0</v>
      </c>
      <c r="F80" s="53">
        <f t="shared" si="18"/>
        <v>0</v>
      </c>
    </row>
    <row r="81" spans="1:6" ht="15.75" hidden="1" customHeight="1" outlineLevel="1" x14ac:dyDescent="0.35">
      <c r="A81" s="50"/>
      <c r="B81" s="117">
        <v>6500</v>
      </c>
      <c r="C81" s="121" t="s">
        <v>246</v>
      </c>
      <c r="D81" s="53">
        <v>0</v>
      </c>
      <c r="E81" s="53">
        <f t="shared" si="18"/>
        <v>0</v>
      </c>
      <c r="F81" s="53">
        <f t="shared" si="18"/>
        <v>0</v>
      </c>
    </row>
    <row r="82" spans="1:6" ht="12" hidden="1" customHeight="1" outlineLevel="1" x14ac:dyDescent="0.35">
      <c r="A82" s="50"/>
      <c r="B82" s="15">
        <v>7000</v>
      </c>
      <c r="C82" s="16" t="s">
        <v>75</v>
      </c>
      <c r="D82" s="81">
        <v>0</v>
      </c>
      <c r="E82" s="81">
        <f t="shared" ref="E82:F82" si="19">E116+E184+E218+E252+E150</f>
        <v>0</v>
      </c>
      <c r="F82" s="81">
        <f t="shared" si="19"/>
        <v>0</v>
      </c>
    </row>
    <row r="83" spans="1:6" ht="12" hidden="1" customHeight="1" outlineLevel="1" x14ac:dyDescent="0.35">
      <c r="A83" s="50"/>
      <c r="B83" s="122">
        <v>7200</v>
      </c>
      <c r="C83" s="123" t="s">
        <v>247</v>
      </c>
      <c r="D83" s="53">
        <v>0</v>
      </c>
      <c r="E83" s="53">
        <f t="shared" ref="E83:F85" si="20">E117+E185+E219+E253+E151</f>
        <v>0</v>
      </c>
      <c r="F83" s="53">
        <f t="shared" si="20"/>
        <v>0</v>
      </c>
    </row>
    <row r="84" spans="1:6" ht="12" hidden="1" customHeight="1" outlineLevel="1" x14ac:dyDescent="0.35">
      <c r="A84" s="50"/>
      <c r="B84" s="122">
        <v>7500</v>
      </c>
      <c r="C84" s="123" t="s">
        <v>248</v>
      </c>
      <c r="D84" s="53">
        <v>0</v>
      </c>
      <c r="E84" s="53">
        <f t="shared" si="20"/>
        <v>0</v>
      </c>
      <c r="F84" s="53">
        <f t="shared" si="20"/>
        <v>0</v>
      </c>
    </row>
    <row r="85" spans="1:6" ht="12" hidden="1" customHeight="1" outlineLevel="1" x14ac:dyDescent="0.35">
      <c r="A85" s="50"/>
      <c r="B85" s="122">
        <v>7700</v>
      </c>
      <c r="C85" s="123" t="s">
        <v>249</v>
      </c>
      <c r="D85" s="53">
        <v>0</v>
      </c>
      <c r="E85" s="53">
        <f t="shared" si="20"/>
        <v>0</v>
      </c>
      <c r="F85" s="53">
        <f t="shared" si="20"/>
        <v>0</v>
      </c>
    </row>
    <row r="86" spans="1:6" ht="12" hidden="1" customHeight="1" outlineLevel="1" x14ac:dyDescent="0.35">
      <c r="A86" s="50"/>
      <c r="B86" s="57">
        <v>8000</v>
      </c>
      <c r="C86" s="124" t="s">
        <v>76</v>
      </c>
      <c r="D86" s="81">
        <v>0</v>
      </c>
      <c r="E86" s="81">
        <f t="shared" ref="E86:F86" si="21">E120+E188+E222+E256+E154</f>
        <v>0</v>
      </c>
      <c r="F86" s="81">
        <f t="shared" si="21"/>
        <v>0</v>
      </c>
    </row>
    <row r="87" spans="1:6" ht="12" hidden="1" customHeight="1" outlineLevel="1" x14ac:dyDescent="0.35">
      <c r="A87" s="50"/>
      <c r="B87" s="125">
        <v>8100</v>
      </c>
      <c r="C87" s="126" t="s">
        <v>250</v>
      </c>
      <c r="D87" s="53">
        <v>0</v>
      </c>
      <c r="E87" s="53">
        <f t="shared" ref="E87:F89" si="22">E121+E189+E223+E257+E155</f>
        <v>0</v>
      </c>
      <c r="F87" s="53">
        <f t="shared" si="22"/>
        <v>0</v>
      </c>
    </row>
    <row r="88" spans="1:6" ht="12" hidden="1" customHeight="1" outlineLevel="1" x14ac:dyDescent="0.35">
      <c r="A88" s="50"/>
      <c r="B88" s="125">
        <v>8600</v>
      </c>
      <c r="C88" s="126" t="s">
        <v>251</v>
      </c>
      <c r="D88" s="53">
        <v>0</v>
      </c>
      <c r="E88" s="53">
        <f t="shared" si="22"/>
        <v>0</v>
      </c>
      <c r="F88" s="53">
        <f t="shared" si="22"/>
        <v>0</v>
      </c>
    </row>
    <row r="89" spans="1:6" ht="12" hidden="1" customHeight="1" outlineLevel="1" x14ac:dyDescent="0.35">
      <c r="A89" s="50"/>
      <c r="B89" s="125">
        <v>8900</v>
      </c>
      <c r="C89" s="126" t="s">
        <v>252</v>
      </c>
      <c r="D89" s="53">
        <v>0</v>
      </c>
      <c r="E89" s="53">
        <f t="shared" si="22"/>
        <v>0</v>
      </c>
      <c r="F89" s="53">
        <f t="shared" si="22"/>
        <v>0</v>
      </c>
    </row>
    <row r="90" spans="1:6" ht="12" hidden="1" customHeight="1" outlineLevel="1" x14ac:dyDescent="0.35">
      <c r="A90" s="59" t="s">
        <v>77</v>
      </c>
      <c r="B90" s="60"/>
      <c r="C90" s="61" t="s">
        <v>78</v>
      </c>
      <c r="D90" s="62">
        <v>0</v>
      </c>
      <c r="E90" s="62">
        <f t="shared" ref="E90:F90" si="23">E91+E107+E120</f>
        <v>0</v>
      </c>
      <c r="F90" s="62">
        <f t="shared" si="23"/>
        <v>0</v>
      </c>
    </row>
    <row r="91" spans="1:6" ht="12" hidden="1" customHeight="1" outlineLevel="1" x14ac:dyDescent="0.35">
      <c r="A91" s="43"/>
      <c r="B91" s="44"/>
      <c r="C91" s="45" t="s">
        <v>68</v>
      </c>
      <c r="D91" s="46">
        <v>0</v>
      </c>
      <c r="E91" s="46">
        <f t="shared" ref="E91:F91" si="24">E92+E101+E104+E111+E116+E95</f>
        <v>0</v>
      </c>
      <c r="F91" s="46">
        <f t="shared" si="24"/>
        <v>0</v>
      </c>
    </row>
    <row r="92" spans="1:6" ht="12" hidden="1" customHeight="1" outlineLevel="1" x14ac:dyDescent="0.35">
      <c r="A92" s="43"/>
      <c r="B92" s="47">
        <v>1000</v>
      </c>
      <c r="C92" s="48" t="s">
        <v>69</v>
      </c>
      <c r="D92" s="46">
        <v>0</v>
      </c>
      <c r="E92" s="46">
        <f t="shared" ref="E92:F92" si="25">SUM(E93:E94)</f>
        <v>0</v>
      </c>
      <c r="F92" s="46">
        <f t="shared" si="25"/>
        <v>0</v>
      </c>
    </row>
    <row r="93" spans="1:6" ht="12" hidden="1" customHeight="1" outlineLevel="1" x14ac:dyDescent="0.35">
      <c r="A93" s="43"/>
      <c r="B93" s="114">
        <v>1100</v>
      </c>
      <c r="C93" s="115" t="s">
        <v>229</v>
      </c>
      <c r="D93" s="49"/>
      <c r="E93" s="49"/>
      <c r="F93" s="49"/>
    </row>
    <row r="94" spans="1:6" ht="12" hidden="1" customHeight="1" outlineLevel="1" x14ac:dyDescent="0.35">
      <c r="A94" s="43"/>
      <c r="B94" s="114">
        <v>1200</v>
      </c>
      <c r="C94" s="116" t="s">
        <v>230</v>
      </c>
      <c r="D94" s="49"/>
      <c r="E94" s="49"/>
      <c r="F94" s="49"/>
    </row>
    <row r="95" spans="1:6" ht="12" hidden="1" customHeight="1" outlineLevel="1" x14ac:dyDescent="0.35">
      <c r="A95" s="50"/>
      <c r="B95" s="51">
        <v>2000</v>
      </c>
      <c r="C95" s="52" t="s">
        <v>70</v>
      </c>
      <c r="D95" s="56">
        <v>0</v>
      </c>
      <c r="E95" s="56">
        <f t="shared" ref="E95:F95" si="26">SUM(E96:E100)</f>
        <v>0</v>
      </c>
      <c r="F95" s="56">
        <f t="shared" si="26"/>
        <v>0</v>
      </c>
    </row>
    <row r="96" spans="1:6" ht="12" hidden="1" customHeight="1" outlineLevel="1" x14ac:dyDescent="0.35">
      <c r="A96" s="50"/>
      <c r="B96" s="117">
        <v>2100</v>
      </c>
      <c r="C96" s="118" t="s">
        <v>231</v>
      </c>
      <c r="D96" s="53"/>
      <c r="E96" s="53"/>
      <c r="F96" s="53"/>
    </row>
    <row r="97" spans="1:6" ht="12" hidden="1" customHeight="1" outlineLevel="1" x14ac:dyDescent="0.35">
      <c r="A97" s="50"/>
      <c r="B97" s="117">
        <v>2200</v>
      </c>
      <c r="C97" s="118" t="s">
        <v>232</v>
      </c>
      <c r="D97" s="53"/>
      <c r="E97" s="53"/>
      <c r="F97" s="53"/>
    </row>
    <row r="98" spans="1:6" ht="12" hidden="1" customHeight="1" outlineLevel="1" x14ac:dyDescent="0.35">
      <c r="A98" s="50"/>
      <c r="B98" s="117">
        <v>2300</v>
      </c>
      <c r="C98" s="118" t="s">
        <v>233</v>
      </c>
      <c r="D98" s="53"/>
      <c r="E98" s="53"/>
      <c r="F98" s="53"/>
    </row>
    <row r="99" spans="1:6" ht="12" hidden="1" customHeight="1" outlineLevel="1" x14ac:dyDescent="0.35">
      <c r="A99" s="50"/>
      <c r="B99" s="117">
        <v>2400</v>
      </c>
      <c r="C99" s="118" t="s">
        <v>234</v>
      </c>
      <c r="D99" s="53"/>
      <c r="E99" s="53"/>
      <c r="F99" s="53"/>
    </row>
    <row r="100" spans="1:6" ht="12" hidden="1" customHeight="1" outlineLevel="1" x14ac:dyDescent="0.35">
      <c r="A100" s="50"/>
      <c r="B100" s="117">
        <v>2500</v>
      </c>
      <c r="C100" s="118" t="s">
        <v>235</v>
      </c>
      <c r="D100" s="53"/>
      <c r="E100" s="53"/>
      <c r="F100" s="53"/>
    </row>
    <row r="101" spans="1:6" ht="12" hidden="1" customHeight="1" outlineLevel="1" x14ac:dyDescent="0.35">
      <c r="A101" s="50"/>
      <c r="B101" s="15">
        <v>3000</v>
      </c>
      <c r="C101" s="54" t="s">
        <v>71</v>
      </c>
      <c r="D101" s="56">
        <v>0</v>
      </c>
      <c r="E101" s="56">
        <f t="shared" ref="E101:F101" si="27">SUM(E102:E103)</f>
        <v>0</v>
      </c>
      <c r="F101" s="56">
        <f t="shared" si="27"/>
        <v>0</v>
      </c>
    </row>
    <row r="102" spans="1:6" ht="12" hidden="1" customHeight="1" outlineLevel="1" x14ac:dyDescent="0.35">
      <c r="A102" s="50"/>
      <c r="B102" s="117">
        <v>3200</v>
      </c>
      <c r="C102" s="118" t="s">
        <v>236</v>
      </c>
      <c r="D102" s="53"/>
      <c r="E102" s="53"/>
      <c r="F102" s="53"/>
    </row>
    <row r="103" spans="1:6" ht="12" hidden="1" customHeight="1" outlineLevel="1" x14ac:dyDescent="0.35">
      <c r="A103" s="50"/>
      <c r="B103" s="117">
        <v>3300</v>
      </c>
      <c r="C103" s="118" t="s">
        <v>237</v>
      </c>
      <c r="D103" s="53"/>
      <c r="E103" s="53"/>
      <c r="F103" s="53"/>
    </row>
    <row r="104" spans="1:6" ht="12" hidden="1" customHeight="1" outlineLevel="1" x14ac:dyDescent="0.35">
      <c r="A104" s="50"/>
      <c r="B104" s="15">
        <v>4000</v>
      </c>
      <c r="C104" s="55" t="s">
        <v>72</v>
      </c>
      <c r="D104" s="56">
        <v>0</v>
      </c>
      <c r="E104" s="56">
        <f t="shared" ref="E104:F104" si="28">SUM(E105:E106)</f>
        <v>0</v>
      </c>
      <c r="F104" s="56">
        <f t="shared" si="28"/>
        <v>0</v>
      </c>
    </row>
    <row r="105" spans="1:6" ht="12" hidden="1" customHeight="1" outlineLevel="1" x14ac:dyDescent="0.35">
      <c r="A105" s="50"/>
      <c r="B105" s="117">
        <v>4200</v>
      </c>
      <c r="C105" s="119" t="s">
        <v>238</v>
      </c>
      <c r="D105" s="53"/>
      <c r="E105" s="53"/>
      <c r="F105" s="53"/>
    </row>
    <row r="106" spans="1:6" ht="12" hidden="1" customHeight="1" outlineLevel="1" x14ac:dyDescent="0.35">
      <c r="A106" s="50"/>
      <c r="B106" s="117">
        <v>4300</v>
      </c>
      <c r="C106" s="119" t="s">
        <v>239</v>
      </c>
      <c r="D106" s="53"/>
      <c r="E106" s="53"/>
      <c r="F106" s="53"/>
    </row>
    <row r="107" spans="1:6" ht="12" hidden="1" customHeight="1" outlineLevel="1" x14ac:dyDescent="0.35">
      <c r="A107" s="50"/>
      <c r="B107" s="15">
        <v>5000</v>
      </c>
      <c r="C107" s="16" t="s">
        <v>73</v>
      </c>
      <c r="D107" s="56">
        <v>0</v>
      </c>
      <c r="E107" s="56">
        <f t="shared" ref="E107:F107" si="29">SUM(E108:E110)</f>
        <v>0</v>
      </c>
      <c r="F107" s="56">
        <f t="shared" si="29"/>
        <v>0</v>
      </c>
    </row>
    <row r="108" spans="1:6" ht="12" hidden="1" customHeight="1" outlineLevel="1" x14ac:dyDescent="0.35">
      <c r="A108" s="50"/>
      <c r="B108" s="117">
        <v>5100</v>
      </c>
      <c r="C108" s="120" t="s">
        <v>240</v>
      </c>
      <c r="D108" s="56"/>
      <c r="E108" s="56"/>
      <c r="F108" s="56"/>
    </row>
    <row r="109" spans="1:6" ht="12" hidden="1" customHeight="1" outlineLevel="1" x14ac:dyDescent="0.35">
      <c r="A109" s="50"/>
      <c r="B109" s="117">
        <v>5200</v>
      </c>
      <c r="C109" s="120" t="s">
        <v>241</v>
      </c>
      <c r="D109" s="56"/>
      <c r="E109" s="56"/>
      <c r="F109" s="56"/>
    </row>
    <row r="110" spans="1:6" ht="12" hidden="1" customHeight="1" outlineLevel="1" x14ac:dyDescent="0.35">
      <c r="A110" s="50"/>
      <c r="B110" s="117">
        <v>5300</v>
      </c>
      <c r="C110" s="121" t="s">
        <v>242</v>
      </c>
      <c r="D110" s="56"/>
      <c r="E110" s="56"/>
      <c r="F110" s="56"/>
    </row>
    <row r="111" spans="1:6" ht="12" hidden="1" customHeight="1" outlineLevel="1" x14ac:dyDescent="0.35">
      <c r="A111" s="50"/>
      <c r="B111" s="15">
        <v>6000</v>
      </c>
      <c r="C111" s="16" t="s">
        <v>74</v>
      </c>
      <c r="D111" s="56">
        <v>0</v>
      </c>
      <c r="E111" s="56">
        <f t="shared" ref="E111:F111" si="30">SUM(E112:E115)</f>
        <v>0</v>
      </c>
      <c r="F111" s="56">
        <f t="shared" si="30"/>
        <v>0</v>
      </c>
    </row>
    <row r="112" spans="1:6" ht="12" hidden="1" customHeight="1" outlineLevel="1" x14ac:dyDescent="0.35">
      <c r="A112" s="50"/>
      <c r="B112" s="117">
        <v>6200</v>
      </c>
      <c r="C112" s="120" t="s">
        <v>243</v>
      </c>
      <c r="D112" s="53"/>
      <c r="E112" s="53"/>
      <c r="F112" s="53"/>
    </row>
    <row r="113" spans="1:6" ht="12" hidden="1" customHeight="1" outlineLevel="1" x14ac:dyDescent="0.35">
      <c r="A113" s="50"/>
      <c r="B113" s="117">
        <v>6300</v>
      </c>
      <c r="C113" s="120" t="s">
        <v>244</v>
      </c>
      <c r="D113" s="53"/>
      <c r="E113" s="53"/>
      <c r="F113" s="53"/>
    </row>
    <row r="114" spans="1:6" ht="12" hidden="1" customHeight="1" outlineLevel="1" x14ac:dyDescent="0.35">
      <c r="A114" s="50"/>
      <c r="B114" s="117">
        <v>6400</v>
      </c>
      <c r="C114" s="120" t="s">
        <v>245</v>
      </c>
      <c r="D114" s="53"/>
      <c r="E114" s="53"/>
      <c r="F114" s="53"/>
    </row>
    <row r="115" spans="1:6" ht="12" hidden="1" customHeight="1" outlineLevel="1" x14ac:dyDescent="0.35">
      <c r="A115" s="50"/>
      <c r="B115" s="117">
        <v>6500</v>
      </c>
      <c r="C115" s="121" t="s">
        <v>246</v>
      </c>
      <c r="D115" s="53"/>
      <c r="E115" s="53"/>
      <c r="F115" s="53"/>
    </row>
    <row r="116" spans="1:6" ht="12" hidden="1" customHeight="1" outlineLevel="1" x14ac:dyDescent="0.35">
      <c r="A116" s="50"/>
      <c r="B116" s="15">
        <v>7000</v>
      </c>
      <c r="C116" s="16" t="s">
        <v>75</v>
      </c>
      <c r="D116" s="56">
        <v>0</v>
      </c>
      <c r="E116" s="56">
        <f t="shared" ref="E116:F116" si="31">SUM(E117:E119)</f>
        <v>0</v>
      </c>
      <c r="F116" s="56">
        <f t="shared" si="31"/>
        <v>0</v>
      </c>
    </row>
    <row r="117" spans="1:6" ht="12" hidden="1" customHeight="1" outlineLevel="1" x14ac:dyDescent="0.35">
      <c r="A117" s="50"/>
      <c r="B117" s="122">
        <v>7200</v>
      </c>
      <c r="C117" s="123" t="s">
        <v>247</v>
      </c>
      <c r="D117" s="53"/>
      <c r="E117" s="53"/>
      <c r="F117" s="53"/>
    </row>
    <row r="118" spans="1:6" ht="12" hidden="1" customHeight="1" outlineLevel="1" x14ac:dyDescent="0.35">
      <c r="A118" s="50"/>
      <c r="B118" s="122">
        <v>7500</v>
      </c>
      <c r="C118" s="123" t="s">
        <v>248</v>
      </c>
      <c r="D118" s="53"/>
      <c r="E118" s="53"/>
      <c r="F118" s="53"/>
    </row>
    <row r="119" spans="1:6" ht="12" hidden="1" customHeight="1" outlineLevel="1" x14ac:dyDescent="0.35">
      <c r="A119" s="50"/>
      <c r="B119" s="122">
        <v>7700</v>
      </c>
      <c r="C119" s="123" t="s">
        <v>249</v>
      </c>
      <c r="D119" s="53"/>
      <c r="E119" s="53"/>
      <c r="F119" s="53"/>
    </row>
    <row r="120" spans="1:6" ht="12" hidden="1" customHeight="1" outlineLevel="1" x14ac:dyDescent="0.35">
      <c r="A120" s="50"/>
      <c r="B120" s="57">
        <v>8000</v>
      </c>
      <c r="C120" s="124" t="s">
        <v>76</v>
      </c>
      <c r="D120" s="56">
        <v>0</v>
      </c>
      <c r="E120" s="56">
        <f t="shared" ref="E120:F120" si="32">SUM(E121:E123)</f>
        <v>0</v>
      </c>
      <c r="F120" s="56">
        <f t="shared" si="32"/>
        <v>0</v>
      </c>
    </row>
    <row r="121" spans="1:6" ht="12" hidden="1" customHeight="1" outlineLevel="1" x14ac:dyDescent="0.35">
      <c r="A121" s="50"/>
      <c r="B121" s="125">
        <v>8100</v>
      </c>
      <c r="C121" s="126" t="s">
        <v>250</v>
      </c>
      <c r="D121" s="56"/>
      <c r="E121" s="56"/>
      <c r="F121" s="56"/>
    </row>
    <row r="122" spans="1:6" ht="12" hidden="1" customHeight="1" outlineLevel="1" x14ac:dyDescent="0.35">
      <c r="A122" s="50"/>
      <c r="B122" s="125">
        <v>8600</v>
      </c>
      <c r="C122" s="126" t="s">
        <v>251</v>
      </c>
      <c r="D122" s="56"/>
      <c r="E122" s="56"/>
      <c r="F122" s="56"/>
    </row>
    <row r="123" spans="1:6" ht="12" hidden="1" customHeight="1" outlineLevel="1" x14ac:dyDescent="0.35">
      <c r="A123" s="50"/>
      <c r="B123" s="125">
        <v>8900</v>
      </c>
      <c r="C123" s="126" t="s">
        <v>252</v>
      </c>
      <c r="D123" s="56"/>
      <c r="E123" s="56"/>
      <c r="F123" s="56"/>
    </row>
    <row r="124" spans="1:6" ht="12" hidden="1" customHeight="1" outlineLevel="1" x14ac:dyDescent="0.35">
      <c r="A124" s="59" t="s">
        <v>79</v>
      </c>
      <c r="B124" s="60"/>
      <c r="C124" s="61" t="s">
        <v>80</v>
      </c>
      <c r="D124" s="62">
        <v>0</v>
      </c>
      <c r="E124" s="62">
        <f t="shared" ref="E124:F124" si="33">E125+E141+E154</f>
        <v>0</v>
      </c>
      <c r="F124" s="62">
        <f t="shared" si="33"/>
        <v>0</v>
      </c>
    </row>
    <row r="125" spans="1:6" ht="12" hidden="1" customHeight="1" outlineLevel="1" x14ac:dyDescent="0.35">
      <c r="A125" s="43"/>
      <c r="B125" s="44"/>
      <c r="C125" s="45" t="s">
        <v>68</v>
      </c>
      <c r="D125" s="46">
        <v>0</v>
      </c>
      <c r="E125" s="46">
        <f t="shared" ref="E125:F125" si="34">E126+E135+E138+E145+E150+E129</f>
        <v>0</v>
      </c>
      <c r="F125" s="46">
        <f t="shared" si="34"/>
        <v>0</v>
      </c>
    </row>
    <row r="126" spans="1:6" ht="12" hidden="1" customHeight="1" outlineLevel="1" x14ac:dyDescent="0.35">
      <c r="A126" s="43"/>
      <c r="B126" s="47">
        <v>1000</v>
      </c>
      <c r="C126" s="48" t="s">
        <v>69</v>
      </c>
      <c r="D126" s="46">
        <v>0</v>
      </c>
      <c r="E126" s="46">
        <f t="shared" ref="E126:F126" si="35">SUM(E127:E128)</f>
        <v>0</v>
      </c>
      <c r="F126" s="46">
        <f t="shared" si="35"/>
        <v>0</v>
      </c>
    </row>
    <row r="127" spans="1:6" ht="12" hidden="1" customHeight="1" outlineLevel="1" x14ac:dyDescent="0.35">
      <c r="A127" s="43"/>
      <c r="B127" s="114">
        <v>1100</v>
      </c>
      <c r="C127" s="115" t="s">
        <v>229</v>
      </c>
      <c r="D127" s="49"/>
      <c r="E127" s="49"/>
      <c r="F127" s="49"/>
    </row>
    <row r="128" spans="1:6" ht="12" hidden="1" customHeight="1" outlineLevel="1" x14ac:dyDescent="0.35">
      <c r="A128" s="43"/>
      <c r="B128" s="114">
        <v>1200</v>
      </c>
      <c r="C128" s="116" t="s">
        <v>230</v>
      </c>
      <c r="D128" s="49"/>
      <c r="E128" s="49"/>
      <c r="F128" s="49"/>
    </row>
    <row r="129" spans="1:6" ht="12" hidden="1" customHeight="1" outlineLevel="1" x14ac:dyDescent="0.35">
      <c r="A129" s="50"/>
      <c r="B129" s="51">
        <v>2000</v>
      </c>
      <c r="C129" s="52" t="s">
        <v>70</v>
      </c>
      <c r="D129" s="56">
        <v>0</v>
      </c>
      <c r="E129" s="56">
        <f t="shared" ref="E129:F129" si="36">SUM(E130:E134)</f>
        <v>0</v>
      </c>
      <c r="F129" s="56">
        <f t="shared" si="36"/>
        <v>0</v>
      </c>
    </row>
    <row r="130" spans="1:6" ht="12" hidden="1" customHeight="1" outlineLevel="1" x14ac:dyDescent="0.35">
      <c r="A130" s="50"/>
      <c r="B130" s="117">
        <v>2100</v>
      </c>
      <c r="C130" s="118" t="s">
        <v>231</v>
      </c>
      <c r="D130" s="53"/>
      <c r="E130" s="53"/>
      <c r="F130" s="53"/>
    </row>
    <row r="131" spans="1:6" ht="12" hidden="1" customHeight="1" outlineLevel="1" x14ac:dyDescent="0.35">
      <c r="A131" s="50"/>
      <c r="B131" s="117">
        <v>2200</v>
      </c>
      <c r="C131" s="118" t="s">
        <v>232</v>
      </c>
      <c r="D131" s="53"/>
      <c r="E131" s="53"/>
      <c r="F131" s="53"/>
    </row>
    <row r="132" spans="1:6" ht="12" hidden="1" customHeight="1" outlineLevel="1" x14ac:dyDescent="0.35">
      <c r="A132" s="50"/>
      <c r="B132" s="117">
        <v>2300</v>
      </c>
      <c r="C132" s="118" t="s">
        <v>233</v>
      </c>
      <c r="D132" s="53"/>
      <c r="E132" s="53"/>
      <c r="F132" s="53"/>
    </row>
    <row r="133" spans="1:6" ht="12" hidden="1" customHeight="1" outlineLevel="1" x14ac:dyDescent="0.35">
      <c r="A133" s="50"/>
      <c r="B133" s="117">
        <v>2400</v>
      </c>
      <c r="C133" s="118" t="s">
        <v>234</v>
      </c>
      <c r="D133" s="53"/>
      <c r="E133" s="53"/>
      <c r="F133" s="53"/>
    </row>
    <row r="134" spans="1:6" ht="12" hidden="1" customHeight="1" outlineLevel="1" x14ac:dyDescent="0.35">
      <c r="A134" s="50"/>
      <c r="B134" s="117">
        <v>2500</v>
      </c>
      <c r="C134" s="118" t="s">
        <v>235</v>
      </c>
      <c r="D134" s="53"/>
      <c r="E134" s="53"/>
      <c r="F134" s="53"/>
    </row>
    <row r="135" spans="1:6" ht="12" hidden="1" customHeight="1" outlineLevel="1" x14ac:dyDescent="0.35">
      <c r="A135" s="50"/>
      <c r="B135" s="15">
        <v>3000</v>
      </c>
      <c r="C135" s="54" t="s">
        <v>71</v>
      </c>
      <c r="D135" s="56">
        <v>0</v>
      </c>
      <c r="E135" s="56">
        <f t="shared" ref="E135:F135" si="37">SUM(E136:E137)</f>
        <v>0</v>
      </c>
      <c r="F135" s="56">
        <f t="shared" si="37"/>
        <v>0</v>
      </c>
    </row>
    <row r="136" spans="1:6" ht="12" hidden="1" customHeight="1" outlineLevel="1" x14ac:dyDescent="0.35">
      <c r="A136" s="50"/>
      <c r="B136" s="117">
        <v>3200</v>
      </c>
      <c r="C136" s="118" t="s">
        <v>236</v>
      </c>
      <c r="D136" s="53"/>
      <c r="E136" s="53"/>
      <c r="F136" s="53"/>
    </row>
    <row r="137" spans="1:6" ht="12" hidden="1" customHeight="1" outlineLevel="1" x14ac:dyDescent="0.35">
      <c r="A137" s="50"/>
      <c r="B137" s="117">
        <v>3300</v>
      </c>
      <c r="C137" s="118" t="s">
        <v>237</v>
      </c>
      <c r="D137" s="53"/>
      <c r="E137" s="53"/>
      <c r="F137" s="53"/>
    </row>
    <row r="138" spans="1:6" ht="12" hidden="1" customHeight="1" outlineLevel="1" x14ac:dyDescent="0.35">
      <c r="A138" s="50"/>
      <c r="B138" s="15">
        <v>4000</v>
      </c>
      <c r="C138" s="55" t="s">
        <v>72</v>
      </c>
      <c r="D138" s="56">
        <v>0</v>
      </c>
      <c r="E138" s="56">
        <f t="shared" ref="E138:F138" si="38">SUM(E139:E140)</f>
        <v>0</v>
      </c>
      <c r="F138" s="56">
        <f t="shared" si="38"/>
        <v>0</v>
      </c>
    </row>
    <row r="139" spans="1:6" ht="12" hidden="1" customHeight="1" outlineLevel="1" x14ac:dyDescent="0.35">
      <c r="A139" s="50"/>
      <c r="B139" s="117">
        <v>4200</v>
      </c>
      <c r="C139" s="119" t="s">
        <v>238</v>
      </c>
      <c r="D139" s="53"/>
      <c r="E139" s="53"/>
      <c r="F139" s="53"/>
    </row>
    <row r="140" spans="1:6" ht="12" hidden="1" customHeight="1" outlineLevel="1" x14ac:dyDescent="0.35">
      <c r="A140" s="50"/>
      <c r="B140" s="117">
        <v>4300</v>
      </c>
      <c r="C140" s="119" t="s">
        <v>239</v>
      </c>
      <c r="D140" s="53"/>
      <c r="E140" s="53"/>
      <c r="F140" s="53"/>
    </row>
    <row r="141" spans="1:6" ht="12" hidden="1" customHeight="1" outlineLevel="1" x14ac:dyDescent="0.35">
      <c r="A141" s="50"/>
      <c r="B141" s="15">
        <v>5000</v>
      </c>
      <c r="C141" s="16" t="s">
        <v>73</v>
      </c>
      <c r="D141" s="56">
        <v>0</v>
      </c>
      <c r="E141" s="56">
        <f t="shared" ref="E141:F141" si="39">SUM(E142:E144)</f>
        <v>0</v>
      </c>
      <c r="F141" s="56">
        <f t="shared" si="39"/>
        <v>0</v>
      </c>
    </row>
    <row r="142" spans="1:6" ht="12" hidden="1" customHeight="1" outlineLevel="1" x14ac:dyDescent="0.35">
      <c r="A142" s="50"/>
      <c r="B142" s="117">
        <v>5100</v>
      </c>
      <c r="C142" s="120" t="s">
        <v>240</v>
      </c>
      <c r="D142" s="56"/>
      <c r="E142" s="56"/>
      <c r="F142" s="56"/>
    </row>
    <row r="143" spans="1:6" ht="12" hidden="1" customHeight="1" outlineLevel="1" x14ac:dyDescent="0.35">
      <c r="A143" s="50"/>
      <c r="B143" s="117">
        <v>5200</v>
      </c>
      <c r="C143" s="120" t="s">
        <v>241</v>
      </c>
      <c r="D143" s="53"/>
      <c r="E143" s="53"/>
      <c r="F143" s="53"/>
    </row>
    <row r="144" spans="1:6" ht="12" hidden="1" customHeight="1" outlineLevel="1" x14ac:dyDescent="0.35">
      <c r="A144" s="50"/>
      <c r="B144" s="117">
        <v>5300</v>
      </c>
      <c r="C144" s="121" t="s">
        <v>242</v>
      </c>
      <c r="D144" s="56"/>
      <c r="E144" s="56"/>
      <c r="F144" s="56"/>
    </row>
    <row r="145" spans="1:6" ht="12" hidden="1" customHeight="1" outlineLevel="1" x14ac:dyDescent="0.35">
      <c r="A145" s="50"/>
      <c r="B145" s="15">
        <v>6000</v>
      </c>
      <c r="C145" s="16" t="s">
        <v>74</v>
      </c>
      <c r="D145" s="56">
        <v>0</v>
      </c>
      <c r="E145" s="56">
        <f t="shared" ref="E145:F145" si="40">SUM(E146:E149)</f>
        <v>0</v>
      </c>
      <c r="F145" s="56">
        <f t="shared" si="40"/>
        <v>0</v>
      </c>
    </row>
    <row r="146" spans="1:6" ht="12" hidden="1" customHeight="1" outlineLevel="1" x14ac:dyDescent="0.35">
      <c r="A146" s="50"/>
      <c r="B146" s="117">
        <v>6200</v>
      </c>
      <c r="C146" s="120" t="s">
        <v>243</v>
      </c>
      <c r="D146" s="53"/>
      <c r="E146" s="53"/>
      <c r="F146" s="53"/>
    </row>
    <row r="147" spans="1:6" ht="12" hidden="1" customHeight="1" outlineLevel="1" x14ac:dyDescent="0.35">
      <c r="A147" s="50"/>
      <c r="B147" s="117">
        <v>6300</v>
      </c>
      <c r="C147" s="120" t="s">
        <v>244</v>
      </c>
      <c r="D147" s="53"/>
      <c r="E147" s="53"/>
      <c r="F147" s="53"/>
    </row>
    <row r="148" spans="1:6" ht="12" hidden="1" customHeight="1" outlineLevel="1" x14ac:dyDescent="0.35">
      <c r="A148" s="50"/>
      <c r="B148" s="117">
        <v>6400</v>
      </c>
      <c r="C148" s="120" t="s">
        <v>245</v>
      </c>
      <c r="D148" s="53"/>
      <c r="E148" s="53"/>
      <c r="F148" s="53"/>
    </row>
    <row r="149" spans="1:6" ht="12" hidden="1" customHeight="1" outlineLevel="1" x14ac:dyDescent="0.35">
      <c r="A149" s="50"/>
      <c r="B149" s="117">
        <v>6500</v>
      </c>
      <c r="C149" s="121" t="s">
        <v>246</v>
      </c>
      <c r="D149" s="53"/>
      <c r="E149" s="53"/>
      <c r="F149" s="53"/>
    </row>
    <row r="150" spans="1:6" ht="12" hidden="1" customHeight="1" outlineLevel="1" x14ac:dyDescent="0.35">
      <c r="A150" s="50"/>
      <c r="B150" s="15">
        <v>7000</v>
      </c>
      <c r="C150" s="16" t="s">
        <v>75</v>
      </c>
      <c r="D150" s="56">
        <v>0</v>
      </c>
      <c r="E150" s="56">
        <f t="shared" ref="E150:F150" si="41">SUM(E151:E153)</f>
        <v>0</v>
      </c>
      <c r="F150" s="56">
        <f t="shared" si="41"/>
        <v>0</v>
      </c>
    </row>
    <row r="151" spans="1:6" ht="12" hidden="1" customHeight="1" outlineLevel="1" x14ac:dyDescent="0.35">
      <c r="A151" s="50"/>
      <c r="B151" s="122">
        <v>7200</v>
      </c>
      <c r="C151" s="123" t="s">
        <v>247</v>
      </c>
      <c r="D151" s="53"/>
      <c r="E151" s="53"/>
      <c r="F151" s="53"/>
    </row>
    <row r="152" spans="1:6" ht="12" hidden="1" customHeight="1" outlineLevel="1" x14ac:dyDescent="0.35">
      <c r="A152" s="50"/>
      <c r="B152" s="122">
        <v>7500</v>
      </c>
      <c r="C152" s="123" t="s">
        <v>248</v>
      </c>
      <c r="D152" s="53"/>
      <c r="E152" s="53"/>
      <c r="F152" s="53"/>
    </row>
    <row r="153" spans="1:6" ht="12" hidden="1" customHeight="1" outlineLevel="1" x14ac:dyDescent="0.35">
      <c r="A153" s="50"/>
      <c r="B153" s="122">
        <v>7700</v>
      </c>
      <c r="C153" s="123" t="s">
        <v>249</v>
      </c>
      <c r="D153" s="53"/>
      <c r="E153" s="53"/>
      <c r="F153" s="53"/>
    </row>
    <row r="154" spans="1:6" ht="12" hidden="1" customHeight="1" outlineLevel="1" collapsed="1" x14ac:dyDescent="0.35">
      <c r="A154" s="50"/>
      <c r="B154" s="57">
        <v>8000</v>
      </c>
      <c r="C154" s="124" t="s">
        <v>76</v>
      </c>
      <c r="D154" s="56">
        <v>0</v>
      </c>
      <c r="E154" s="56">
        <f t="shared" ref="E154:F154" si="42">SUM(E155:E157)</f>
        <v>0</v>
      </c>
      <c r="F154" s="56">
        <f t="shared" si="42"/>
        <v>0</v>
      </c>
    </row>
    <row r="155" spans="1:6" ht="12" hidden="1" customHeight="1" outlineLevel="1" x14ac:dyDescent="0.35">
      <c r="A155" s="50"/>
      <c r="B155" s="125">
        <v>8100</v>
      </c>
      <c r="C155" s="126" t="s">
        <v>250</v>
      </c>
      <c r="D155" s="56"/>
      <c r="E155" s="56"/>
      <c r="F155" s="56"/>
    </row>
    <row r="156" spans="1:6" ht="12" hidden="1" customHeight="1" outlineLevel="1" x14ac:dyDescent="0.35">
      <c r="A156" s="50"/>
      <c r="B156" s="125">
        <v>8600</v>
      </c>
      <c r="C156" s="126" t="s">
        <v>251</v>
      </c>
      <c r="D156" s="56"/>
      <c r="E156" s="56"/>
      <c r="F156" s="56"/>
    </row>
    <row r="157" spans="1:6" ht="12" hidden="1" customHeight="1" outlineLevel="1" x14ac:dyDescent="0.35">
      <c r="A157" s="50"/>
      <c r="B157" s="125">
        <v>8900</v>
      </c>
      <c r="C157" s="126" t="s">
        <v>252</v>
      </c>
      <c r="D157" s="56"/>
      <c r="E157" s="56"/>
      <c r="F157" s="56"/>
    </row>
    <row r="158" spans="1:6" ht="12" hidden="1" customHeight="1" outlineLevel="1" x14ac:dyDescent="0.35">
      <c r="A158" s="59" t="s">
        <v>81</v>
      </c>
      <c r="B158" s="60"/>
      <c r="C158" s="61" t="s">
        <v>82</v>
      </c>
      <c r="D158" s="62">
        <v>0</v>
      </c>
      <c r="E158" s="62">
        <f t="shared" ref="E158:F158" si="43">E159+E175+E188</f>
        <v>0</v>
      </c>
      <c r="F158" s="62">
        <f t="shared" si="43"/>
        <v>0</v>
      </c>
    </row>
    <row r="159" spans="1:6" ht="12" hidden="1" customHeight="1" outlineLevel="1" x14ac:dyDescent="0.35">
      <c r="A159" s="43"/>
      <c r="B159" s="44"/>
      <c r="C159" s="45" t="s">
        <v>68</v>
      </c>
      <c r="D159" s="46">
        <v>0</v>
      </c>
      <c r="E159" s="46">
        <f t="shared" ref="E159:F159" si="44">E160+E169+E172+E179+E184+E163</f>
        <v>0</v>
      </c>
      <c r="F159" s="46">
        <f t="shared" si="44"/>
        <v>0</v>
      </c>
    </row>
    <row r="160" spans="1:6" ht="12" hidden="1" customHeight="1" outlineLevel="1" x14ac:dyDescent="0.35">
      <c r="A160" s="43"/>
      <c r="B160" s="47">
        <v>1000</v>
      </c>
      <c r="C160" s="48" t="s">
        <v>69</v>
      </c>
      <c r="D160" s="46">
        <v>0</v>
      </c>
      <c r="E160" s="46">
        <f t="shared" ref="E160:F160" si="45">SUM(E161:E162)</f>
        <v>0</v>
      </c>
      <c r="F160" s="46">
        <f t="shared" si="45"/>
        <v>0</v>
      </c>
    </row>
    <row r="161" spans="1:6" ht="12" hidden="1" customHeight="1" outlineLevel="1" x14ac:dyDescent="0.35">
      <c r="A161" s="43"/>
      <c r="B161" s="114">
        <v>1100</v>
      </c>
      <c r="C161" s="115" t="s">
        <v>229</v>
      </c>
      <c r="D161" s="49"/>
      <c r="E161" s="49"/>
      <c r="F161" s="49"/>
    </row>
    <row r="162" spans="1:6" ht="12" hidden="1" customHeight="1" outlineLevel="1" x14ac:dyDescent="0.35">
      <c r="A162" s="43"/>
      <c r="B162" s="114">
        <v>1200</v>
      </c>
      <c r="C162" s="116" t="s">
        <v>230</v>
      </c>
      <c r="D162" s="49"/>
      <c r="E162" s="49"/>
      <c r="F162" s="49"/>
    </row>
    <row r="163" spans="1:6" ht="12" hidden="1" customHeight="1" outlineLevel="1" x14ac:dyDescent="0.35">
      <c r="A163" s="50"/>
      <c r="B163" s="51">
        <v>2000</v>
      </c>
      <c r="C163" s="52" t="s">
        <v>70</v>
      </c>
      <c r="D163" s="56">
        <v>0</v>
      </c>
      <c r="E163" s="56">
        <f t="shared" ref="E163:F163" si="46">SUM(E164:E168)</f>
        <v>0</v>
      </c>
      <c r="F163" s="56">
        <f t="shared" si="46"/>
        <v>0</v>
      </c>
    </row>
    <row r="164" spans="1:6" ht="12" hidden="1" customHeight="1" outlineLevel="1" x14ac:dyDescent="0.35">
      <c r="A164" s="50"/>
      <c r="B164" s="117">
        <v>2100</v>
      </c>
      <c r="C164" s="118" t="s">
        <v>231</v>
      </c>
      <c r="D164" s="53"/>
      <c r="E164" s="53"/>
      <c r="F164" s="53"/>
    </row>
    <row r="165" spans="1:6" ht="12" hidden="1" customHeight="1" outlineLevel="1" x14ac:dyDescent="0.35">
      <c r="A165" s="50"/>
      <c r="B165" s="117">
        <v>2200</v>
      </c>
      <c r="C165" s="118" t="s">
        <v>232</v>
      </c>
      <c r="D165" s="53"/>
      <c r="E165" s="53"/>
      <c r="F165" s="53"/>
    </row>
    <row r="166" spans="1:6" ht="12" hidden="1" customHeight="1" outlineLevel="1" x14ac:dyDescent="0.35">
      <c r="A166" s="50"/>
      <c r="B166" s="117">
        <v>2300</v>
      </c>
      <c r="C166" s="118" t="s">
        <v>233</v>
      </c>
      <c r="D166" s="53"/>
      <c r="E166" s="53"/>
      <c r="F166" s="53"/>
    </row>
    <row r="167" spans="1:6" ht="12" hidden="1" customHeight="1" outlineLevel="1" x14ac:dyDescent="0.35">
      <c r="A167" s="50"/>
      <c r="B167" s="117">
        <v>2400</v>
      </c>
      <c r="C167" s="118" t="s">
        <v>234</v>
      </c>
      <c r="D167" s="53"/>
      <c r="E167" s="53"/>
      <c r="F167" s="53"/>
    </row>
    <row r="168" spans="1:6" ht="12" hidden="1" customHeight="1" outlineLevel="1" x14ac:dyDescent="0.35">
      <c r="A168" s="50"/>
      <c r="B168" s="117">
        <v>2500</v>
      </c>
      <c r="C168" s="118" t="s">
        <v>235</v>
      </c>
      <c r="D168" s="53"/>
      <c r="E168" s="53"/>
      <c r="F168" s="53"/>
    </row>
    <row r="169" spans="1:6" ht="12" hidden="1" customHeight="1" outlineLevel="1" x14ac:dyDescent="0.35">
      <c r="A169" s="50"/>
      <c r="B169" s="15">
        <v>3000</v>
      </c>
      <c r="C169" s="54" t="s">
        <v>71</v>
      </c>
      <c r="D169" s="56">
        <v>0</v>
      </c>
      <c r="E169" s="56">
        <f t="shared" ref="E169:F169" si="47">SUM(E170:E171)</f>
        <v>0</v>
      </c>
      <c r="F169" s="56">
        <f t="shared" si="47"/>
        <v>0</v>
      </c>
    </row>
    <row r="170" spans="1:6" ht="12" hidden="1" customHeight="1" outlineLevel="1" x14ac:dyDescent="0.35">
      <c r="A170" s="50"/>
      <c r="B170" s="117">
        <v>3200</v>
      </c>
      <c r="C170" s="118" t="s">
        <v>236</v>
      </c>
      <c r="D170" s="53"/>
      <c r="E170" s="53"/>
      <c r="F170" s="53"/>
    </row>
    <row r="171" spans="1:6" ht="12" hidden="1" customHeight="1" outlineLevel="1" x14ac:dyDescent="0.35">
      <c r="A171" s="50"/>
      <c r="B171" s="117">
        <v>3300</v>
      </c>
      <c r="C171" s="118" t="s">
        <v>237</v>
      </c>
      <c r="D171" s="53"/>
      <c r="E171" s="53"/>
      <c r="F171" s="53"/>
    </row>
    <row r="172" spans="1:6" ht="12" hidden="1" customHeight="1" outlineLevel="1" x14ac:dyDescent="0.35">
      <c r="A172" s="50"/>
      <c r="B172" s="15">
        <v>4000</v>
      </c>
      <c r="C172" s="55" t="s">
        <v>72</v>
      </c>
      <c r="D172" s="56">
        <v>0</v>
      </c>
      <c r="E172" s="56">
        <f t="shared" ref="E172:F172" si="48">SUM(E173:E174)</f>
        <v>0</v>
      </c>
      <c r="F172" s="56">
        <f t="shared" si="48"/>
        <v>0</v>
      </c>
    </row>
    <row r="173" spans="1:6" ht="12" hidden="1" customHeight="1" outlineLevel="1" x14ac:dyDescent="0.35">
      <c r="A173" s="50"/>
      <c r="B173" s="117">
        <v>4200</v>
      </c>
      <c r="C173" s="119" t="s">
        <v>238</v>
      </c>
      <c r="D173" s="53"/>
      <c r="E173" s="53"/>
      <c r="F173" s="53"/>
    </row>
    <row r="174" spans="1:6" ht="12" hidden="1" customHeight="1" outlineLevel="1" x14ac:dyDescent="0.35">
      <c r="A174" s="50"/>
      <c r="B174" s="117">
        <v>4300</v>
      </c>
      <c r="C174" s="119" t="s">
        <v>239</v>
      </c>
      <c r="D174" s="53"/>
      <c r="E174" s="53"/>
      <c r="F174" s="53"/>
    </row>
    <row r="175" spans="1:6" ht="12" hidden="1" customHeight="1" outlineLevel="1" x14ac:dyDescent="0.35">
      <c r="A175" s="50"/>
      <c r="B175" s="15">
        <v>5000</v>
      </c>
      <c r="C175" s="16" t="s">
        <v>73</v>
      </c>
      <c r="D175" s="56">
        <v>0</v>
      </c>
      <c r="E175" s="56">
        <f t="shared" ref="E175:F175" si="49">SUM(E176:E178)</f>
        <v>0</v>
      </c>
      <c r="F175" s="56">
        <f t="shared" si="49"/>
        <v>0</v>
      </c>
    </row>
    <row r="176" spans="1:6" ht="12" hidden="1" customHeight="1" outlineLevel="1" x14ac:dyDescent="0.35">
      <c r="A176" s="50"/>
      <c r="B176" s="117">
        <v>5100</v>
      </c>
      <c r="C176" s="120" t="s">
        <v>240</v>
      </c>
      <c r="D176" s="56"/>
      <c r="E176" s="56"/>
      <c r="F176" s="56"/>
    </row>
    <row r="177" spans="1:6" ht="12" hidden="1" customHeight="1" outlineLevel="1" x14ac:dyDescent="0.35">
      <c r="A177" s="50"/>
      <c r="B177" s="117">
        <v>5200</v>
      </c>
      <c r="C177" s="120" t="s">
        <v>241</v>
      </c>
      <c r="D177" s="56"/>
      <c r="E177" s="56"/>
      <c r="F177" s="56"/>
    </row>
    <row r="178" spans="1:6" ht="12" hidden="1" customHeight="1" outlineLevel="1" x14ac:dyDescent="0.35">
      <c r="A178" s="50"/>
      <c r="B178" s="117">
        <v>5300</v>
      </c>
      <c r="C178" s="121" t="s">
        <v>242</v>
      </c>
      <c r="D178" s="56"/>
      <c r="E178" s="56"/>
      <c r="F178" s="56"/>
    </row>
    <row r="179" spans="1:6" ht="12" hidden="1" customHeight="1" outlineLevel="1" x14ac:dyDescent="0.35">
      <c r="A179" s="50"/>
      <c r="B179" s="15">
        <v>6000</v>
      </c>
      <c r="C179" s="16" t="s">
        <v>74</v>
      </c>
      <c r="D179" s="56">
        <v>0</v>
      </c>
      <c r="E179" s="56">
        <f t="shared" ref="E179:F179" si="50">SUM(E180:E183)</f>
        <v>0</v>
      </c>
      <c r="F179" s="56">
        <f t="shared" si="50"/>
        <v>0</v>
      </c>
    </row>
    <row r="180" spans="1:6" ht="12" hidden="1" customHeight="1" outlineLevel="1" x14ac:dyDescent="0.35">
      <c r="A180" s="50"/>
      <c r="B180" s="117">
        <v>6200</v>
      </c>
      <c r="C180" s="120" t="s">
        <v>243</v>
      </c>
      <c r="D180" s="53"/>
      <c r="E180" s="53"/>
      <c r="F180" s="53"/>
    </row>
    <row r="181" spans="1:6" ht="12" hidden="1" customHeight="1" outlineLevel="1" x14ac:dyDescent="0.35">
      <c r="A181" s="50"/>
      <c r="B181" s="117">
        <v>6300</v>
      </c>
      <c r="C181" s="120" t="s">
        <v>244</v>
      </c>
      <c r="D181" s="53"/>
      <c r="E181" s="53"/>
      <c r="F181" s="53"/>
    </row>
    <row r="182" spans="1:6" ht="12" hidden="1" customHeight="1" outlineLevel="1" x14ac:dyDescent="0.35">
      <c r="A182" s="50"/>
      <c r="B182" s="117">
        <v>6400</v>
      </c>
      <c r="C182" s="120" t="s">
        <v>245</v>
      </c>
      <c r="D182" s="53"/>
      <c r="E182" s="53"/>
      <c r="F182" s="53"/>
    </row>
    <row r="183" spans="1:6" ht="12" hidden="1" customHeight="1" outlineLevel="1" x14ac:dyDescent="0.35">
      <c r="A183" s="50"/>
      <c r="B183" s="117">
        <v>6500</v>
      </c>
      <c r="C183" s="121" t="s">
        <v>246</v>
      </c>
      <c r="D183" s="53"/>
      <c r="E183" s="53"/>
      <c r="F183" s="53"/>
    </row>
    <row r="184" spans="1:6" ht="12" hidden="1" customHeight="1" outlineLevel="1" x14ac:dyDescent="0.35">
      <c r="A184" s="50"/>
      <c r="B184" s="15">
        <v>7000</v>
      </c>
      <c r="C184" s="16" t="s">
        <v>75</v>
      </c>
      <c r="D184" s="56">
        <v>0</v>
      </c>
      <c r="E184" s="56">
        <f t="shared" ref="E184:F184" si="51">SUM(E185:E187)</f>
        <v>0</v>
      </c>
      <c r="F184" s="56">
        <f t="shared" si="51"/>
        <v>0</v>
      </c>
    </row>
    <row r="185" spans="1:6" ht="12" hidden="1" customHeight="1" outlineLevel="1" x14ac:dyDescent="0.35">
      <c r="A185" s="50"/>
      <c r="B185" s="122">
        <v>7200</v>
      </c>
      <c r="C185" s="123" t="s">
        <v>247</v>
      </c>
      <c r="D185" s="53"/>
      <c r="E185" s="53"/>
      <c r="F185" s="53"/>
    </row>
    <row r="186" spans="1:6" ht="12" hidden="1" customHeight="1" outlineLevel="1" x14ac:dyDescent="0.35">
      <c r="A186" s="50"/>
      <c r="B186" s="122">
        <v>7500</v>
      </c>
      <c r="C186" s="123" t="s">
        <v>248</v>
      </c>
      <c r="D186" s="53"/>
      <c r="E186" s="53"/>
      <c r="F186" s="53"/>
    </row>
    <row r="187" spans="1:6" ht="12" hidden="1" customHeight="1" outlineLevel="1" x14ac:dyDescent="0.35">
      <c r="A187" s="50"/>
      <c r="B187" s="122">
        <v>7700</v>
      </c>
      <c r="C187" s="123" t="s">
        <v>249</v>
      </c>
      <c r="D187" s="53"/>
      <c r="E187" s="53"/>
      <c r="F187" s="53"/>
    </row>
    <row r="188" spans="1:6" ht="12" hidden="1" customHeight="1" outlineLevel="1" x14ac:dyDescent="0.35">
      <c r="A188" s="50"/>
      <c r="B188" s="57">
        <v>8000</v>
      </c>
      <c r="C188" s="124" t="s">
        <v>76</v>
      </c>
      <c r="D188" s="56">
        <v>0</v>
      </c>
      <c r="E188" s="56">
        <f t="shared" ref="E188:F188" si="52">SUM(E189:E191)</f>
        <v>0</v>
      </c>
      <c r="F188" s="56">
        <f t="shared" si="52"/>
        <v>0</v>
      </c>
    </row>
    <row r="189" spans="1:6" ht="12" hidden="1" customHeight="1" outlineLevel="1" x14ac:dyDescent="0.35">
      <c r="A189" s="50"/>
      <c r="B189" s="125">
        <v>8100</v>
      </c>
      <c r="C189" s="126" t="s">
        <v>250</v>
      </c>
      <c r="D189" s="56"/>
      <c r="E189" s="56"/>
      <c r="F189" s="56"/>
    </row>
    <row r="190" spans="1:6" ht="12" hidden="1" customHeight="1" outlineLevel="1" x14ac:dyDescent="0.35">
      <c r="A190" s="50"/>
      <c r="B190" s="125">
        <v>8600</v>
      </c>
      <c r="C190" s="126" t="s">
        <v>251</v>
      </c>
      <c r="D190" s="56"/>
      <c r="E190" s="56"/>
      <c r="F190" s="56"/>
    </row>
    <row r="191" spans="1:6" ht="12" hidden="1" customHeight="1" outlineLevel="1" x14ac:dyDescent="0.35">
      <c r="A191" s="50"/>
      <c r="B191" s="125">
        <v>8900</v>
      </c>
      <c r="C191" s="126" t="s">
        <v>252</v>
      </c>
      <c r="D191" s="56"/>
      <c r="E191" s="56"/>
      <c r="F191" s="56"/>
    </row>
    <row r="192" spans="1:6" ht="23.25" hidden="1" customHeight="1" outlineLevel="1" x14ac:dyDescent="0.35">
      <c r="A192" s="59" t="s">
        <v>83</v>
      </c>
      <c r="B192" s="60"/>
      <c r="C192" s="61" t="s">
        <v>84</v>
      </c>
      <c r="D192" s="62">
        <v>0</v>
      </c>
      <c r="E192" s="62">
        <f t="shared" ref="E192:F192" si="53">E193+E209+E222</f>
        <v>0</v>
      </c>
      <c r="F192" s="62">
        <f t="shared" si="53"/>
        <v>0</v>
      </c>
    </row>
    <row r="193" spans="1:6" ht="12" hidden="1" customHeight="1" outlineLevel="1" x14ac:dyDescent="0.35">
      <c r="A193" s="43"/>
      <c r="B193" s="44"/>
      <c r="C193" s="45" t="s">
        <v>68</v>
      </c>
      <c r="D193" s="46">
        <v>0</v>
      </c>
      <c r="E193" s="46">
        <f t="shared" ref="E193:F193" si="54">E194+E203+E206+E213+E218+E197</f>
        <v>0</v>
      </c>
      <c r="F193" s="46">
        <f t="shared" si="54"/>
        <v>0</v>
      </c>
    </row>
    <row r="194" spans="1:6" ht="12" hidden="1" customHeight="1" outlineLevel="1" x14ac:dyDescent="0.35">
      <c r="A194" s="43"/>
      <c r="B194" s="47">
        <v>1000</v>
      </c>
      <c r="C194" s="48" t="s">
        <v>69</v>
      </c>
      <c r="D194" s="46">
        <v>0</v>
      </c>
      <c r="E194" s="46">
        <f t="shared" ref="E194:F194" si="55">SUM(E195:E196)</f>
        <v>0</v>
      </c>
      <c r="F194" s="46">
        <f t="shared" si="55"/>
        <v>0</v>
      </c>
    </row>
    <row r="195" spans="1:6" ht="12" hidden="1" customHeight="1" outlineLevel="1" x14ac:dyDescent="0.35">
      <c r="A195" s="43"/>
      <c r="B195" s="114">
        <v>1100</v>
      </c>
      <c r="C195" s="115" t="s">
        <v>229</v>
      </c>
      <c r="D195" s="49"/>
      <c r="E195" s="49"/>
      <c r="F195" s="49"/>
    </row>
    <row r="196" spans="1:6" ht="12" hidden="1" customHeight="1" outlineLevel="1" x14ac:dyDescent="0.35">
      <c r="A196" s="43"/>
      <c r="B196" s="114">
        <v>1200</v>
      </c>
      <c r="C196" s="116" t="s">
        <v>230</v>
      </c>
      <c r="D196" s="49"/>
      <c r="E196" s="49"/>
      <c r="F196" s="49"/>
    </row>
    <row r="197" spans="1:6" ht="12" hidden="1" customHeight="1" outlineLevel="1" x14ac:dyDescent="0.35">
      <c r="A197" s="50"/>
      <c r="B197" s="51">
        <v>2000</v>
      </c>
      <c r="C197" s="52" t="s">
        <v>70</v>
      </c>
      <c r="D197" s="56">
        <v>0</v>
      </c>
      <c r="E197" s="56">
        <f t="shared" ref="E197:F197" si="56">SUM(E198:E202)</f>
        <v>0</v>
      </c>
      <c r="F197" s="56">
        <f t="shared" si="56"/>
        <v>0</v>
      </c>
    </row>
    <row r="198" spans="1:6" ht="12" hidden="1" customHeight="1" outlineLevel="1" x14ac:dyDescent="0.35">
      <c r="A198" s="50"/>
      <c r="B198" s="117">
        <v>2100</v>
      </c>
      <c r="C198" s="118" t="s">
        <v>231</v>
      </c>
      <c r="D198" s="53"/>
      <c r="E198" s="53"/>
      <c r="F198" s="53"/>
    </row>
    <row r="199" spans="1:6" ht="12" hidden="1" customHeight="1" outlineLevel="1" x14ac:dyDescent="0.35">
      <c r="A199" s="50"/>
      <c r="B199" s="117">
        <v>2200</v>
      </c>
      <c r="C199" s="118" t="s">
        <v>232</v>
      </c>
      <c r="D199" s="53"/>
      <c r="E199" s="53"/>
      <c r="F199" s="53"/>
    </row>
    <row r="200" spans="1:6" ht="12" hidden="1" customHeight="1" outlineLevel="1" x14ac:dyDescent="0.35">
      <c r="A200" s="50"/>
      <c r="B200" s="117">
        <v>2300</v>
      </c>
      <c r="C200" s="118" t="s">
        <v>233</v>
      </c>
      <c r="D200" s="53"/>
      <c r="E200" s="53"/>
      <c r="F200" s="53"/>
    </row>
    <row r="201" spans="1:6" ht="12" hidden="1" customHeight="1" outlineLevel="1" x14ac:dyDescent="0.35">
      <c r="A201" s="50"/>
      <c r="B201" s="117">
        <v>2400</v>
      </c>
      <c r="C201" s="118" t="s">
        <v>234</v>
      </c>
      <c r="D201" s="53"/>
      <c r="E201" s="53"/>
      <c r="F201" s="53"/>
    </row>
    <row r="202" spans="1:6" ht="12" hidden="1" customHeight="1" outlineLevel="1" x14ac:dyDescent="0.35">
      <c r="A202" s="50"/>
      <c r="B202" s="117">
        <v>2500</v>
      </c>
      <c r="C202" s="118" t="s">
        <v>235</v>
      </c>
      <c r="D202" s="53"/>
      <c r="E202" s="53"/>
      <c r="F202" s="53"/>
    </row>
    <row r="203" spans="1:6" ht="12" hidden="1" customHeight="1" outlineLevel="1" x14ac:dyDescent="0.35">
      <c r="A203" s="50"/>
      <c r="B203" s="15">
        <v>3000</v>
      </c>
      <c r="C203" s="54" t="s">
        <v>71</v>
      </c>
      <c r="D203" s="56">
        <v>0</v>
      </c>
      <c r="E203" s="56">
        <f t="shared" ref="E203:F203" si="57">SUM(E204:E205)</f>
        <v>0</v>
      </c>
      <c r="F203" s="56">
        <f t="shared" si="57"/>
        <v>0</v>
      </c>
    </row>
    <row r="204" spans="1:6" ht="12" hidden="1" customHeight="1" outlineLevel="1" x14ac:dyDescent="0.35">
      <c r="A204" s="50"/>
      <c r="B204" s="117">
        <v>3200</v>
      </c>
      <c r="C204" s="118" t="s">
        <v>236</v>
      </c>
      <c r="D204" s="53"/>
      <c r="E204" s="53"/>
      <c r="F204" s="53"/>
    </row>
    <row r="205" spans="1:6" ht="12" hidden="1" customHeight="1" outlineLevel="1" x14ac:dyDescent="0.35">
      <c r="A205" s="50"/>
      <c r="B205" s="117">
        <v>3300</v>
      </c>
      <c r="C205" s="118" t="s">
        <v>237</v>
      </c>
      <c r="D205" s="53"/>
      <c r="E205" s="53"/>
      <c r="F205" s="53"/>
    </row>
    <row r="206" spans="1:6" ht="12" hidden="1" customHeight="1" outlineLevel="1" x14ac:dyDescent="0.35">
      <c r="A206" s="50"/>
      <c r="B206" s="15">
        <v>4000</v>
      </c>
      <c r="C206" s="55" t="s">
        <v>72</v>
      </c>
      <c r="D206" s="56">
        <v>0</v>
      </c>
      <c r="E206" s="56">
        <f t="shared" ref="E206:F206" si="58">SUM(E207:E208)</f>
        <v>0</v>
      </c>
      <c r="F206" s="56">
        <f t="shared" si="58"/>
        <v>0</v>
      </c>
    </row>
    <row r="207" spans="1:6" ht="12" hidden="1" customHeight="1" outlineLevel="1" x14ac:dyDescent="0.35">
      <c r="A207" s="50"/>
      <c r="B207" s="117">
        <v>4200</v>
      </c>
      <c r="C207" s="119" t="s">
        <v>238</v>
      </c>
      <c r="D207" s="53"/>
      <c r="E207" s="53"/>
      <c r="F207" s="53"/>
    </row>
    <row r="208" spans="1:6" ht="12" hidden="1" customHeight="1" outlineLevel="1" x14ac:dyDescent="0.35">
      <c r="A208" s="50"/>
      <c r="B208" s="117">
        <v>4300</v>
      </c>
      <c r="C208" s="119" t="s">
        <v>239</v>
      </c>
      <c r="D208" s="53"/>
      <c r="E208" s="53"/>
      <c r="F208" s="53"/>
    </row>
    <row r="209" spans="1:6" ht="12" hidden="1" customHeight="1" outlineLevel="1" x14ac:dyDescent="0.35">
      <c r="A209" s="50"/>
      <c r="B209" s="15">
        <v>5000</v>
      </c>
      <c r="C209" s="16" t="s">
        <v>73</v>
      </c>
      <c r="D209" s="56">
        <v>0</v>
      </c>
      <c r="E209" s="56">
        <f t="shared" ref="E209:F209" si="59">SUM(E210:E212)</f>
        <v>0</v>
      </c>
      <c r="F209" s="56">
        <f t="shared" si="59"/>
        <v>0</v>
      </c>
    </row>
    <row r="210" spans="1:6" ht="12" hidden="1" customHeight="1" outlineLevel="1" x14ac:dyDescent="0.35">
      <c r="A210" s="50"/>
      <c r="B210" s="117">
        <v>5100</v>
      </c>
      <c r="C210" s="120" t="s">
        <v>240</v>
      </c>
      <c r="D210" s="56"/>
      <c r="E210" s="56"/>
      <c r="F210" s="56"/>
    </row>
    <row r="211" spans="1:6" ht="12" hidden="1" customHeight="1" outlineLevel="1" x14ac:dyDescent="0.35">
      <c r="A211" s="50"/>
      <c r="B211" s="117">
        <v>5200</v>
      </c>
      <c r="C211" s="120" t="s">
        <v>241</v>
      </c>
      <c r="D211" s="56"/>
      <c r="E211" s="56"/>
      <c r="F211" s="56"/>
    </row>
    <row r="212" spans="1:6" ht="12" hidden="1" customHeight="1" outlineLevel="1" x14ac:dyDescent="0.35">
      <c r="A212" s="50"/>
      <c r="B212" s="117">
        <v>5300</v>
      </c>
      <c r="C212" s="121" t="s">
        <v>242</v>
      </c>
      <c r="D212" s="56"/>
      <c r="E212" s="56"/>
      <c r="F212" s="56"/>
    </row>
    <row r="213" spans="1:6" ht="12" hidden="1" customHeight="1" outlineLevel="1" x14ac:dyDescent="0.35">
      <c r="A213" s="50"/>
      <c r="B213" s="15">
        <v>6000</v>
      </c>
      <c r="C213" s="16" t="s">
        <v>74</v>
      </c>
      <c r="D213" s="56">
        <v>0</v>
      </c>
      <c r="E213" s="56">
        <f t="shared" ref="E213:F213" si="60">SUM(E214:E217)</f>
        <v>0</v>
      </c>
      <c r="F213" s="56">
        <f t="shared" si="60"/>
        <v>0</v>
      </c>
    </row>
    <row r="214" spans="1:6" ht="12" hidden="1" customHeight="1" outlineLevel="1" x14ac:dyDescent="0.35">
      <c r="A214" s="50"/>
      <c r="B214" s="117">
        <v>6200</v>
      </c>
      <c r="C214" s="120" t="s">
        <v>243</v>
      </c>
      <c r="D214" s="53"/>
      <c r="E214" s="53"/>
      <c r="F214" s="53"/>
    </row>
    <row r="215" spans="1:6" ht="12" hidden="1" customHeight="1" outlineLevel="1" x14ac:dyDescent="0.35">
      <c r="A215" s="50"/>
      <c r="B215" s="117">
        <v>6300</v>
      </c>
      <c r="C215" s="120" t="s">
        <v>244</v>
      </c>
      <c r="D215" s="53"/>
      <c r="E215" s="53"/>
      <c r="F215" s="53"/>
    </row>
    <row r="216" spans="1:6" ht="12" hidden="1" customHeight="1" outlineLevel="1" x14ac:dyDescent="0.35">
      <c r="A216" s="50"/>
      <c r="B216" s="117">
        <v>6400</v>
      </c>
      <c r="C216" s="120" t="s">
        <v>245</v>
      </c>
      <c r="D216" s="53"/>
      <c r="E216" s="53"/>
      <c r="F216" s="53"/>
    </row>
    <row r="217" spans="1:6" ht="12" hidden="1" customHeight="1" outlineLevel="1" x14ac:dyDescent="0.35">
      <c r="A217" s="50"/>
      <c r="B217" s="117">
        <v>6500</v>
      </c>
      <c r="C217" s="121" t="s">
        <v>246</v>
      </c>
      <c r="D217" s="53"/>
      <c r="E217" s="53"/>
      <c r="F217" s="53"/>
    </row>
    <row r="218" spans="1:6" ht="12" hidden="1" customHeight="1" outlineLevel="1" x14ac:dyDescent="0.35">
      <c r="A218" s="50"/>
      <c r="B218" s="15">
        <v>7000</v>
      </c>
      <c r="C218" s="16" t="s">
        <v>75</v>
      </c>
      <c r="D218" s="56">
        <v>0</v>
      </c>
      <c r="E218" s="56">
        <f t="shared" ref="E218:F218" si="61">SUM(E219:E221)</f>
        <v>0</v>
      </c>
      <c r="F218" s="56">
        <f t="shared" si="61"/>
        <v>0</v>
      </c>
    </row>
    <row r="219" spans="1:6" ht="12" hidden="1" customHeight="1" outlineLevel="1" x14ac:dyDescent="0.35">
      <c r="A219" s="50"/>
      <c r="B219" s="122">
        <v>7200</v>
      </c>
      <c r="C219" s="123" t="s">
        <v>247</v>
      </c>
      <c r="D219" s="53"/>
      <c r="E219" s="53"/>
      <c r="F219" s="53"/>
    </row>
    <row r="220" spans="1:6" ht="12" hidden="1" customHeight="1" outlineLevel="1" x14ac:dyDescent="0.35">
      <c r="A220" s="50"/>
      <c r="B220" s="122">
        <v>7500</v>
      </c>
      <c r="C220" s="123" t="s">
        <v>248</v>
      </c>
      <c r="D220" s="53"/>
      <c r="E220" s="53"/>
      <c r="F220" s="53"/>
    </row>
    <row r="221" spans="1:6" ht="12" hidden="1" customHeight="1" outlineLevel="1" x14ac:dyDescent="0.35">
      <c r="A221" s="50"/>
      <c r="B221" s="122">
        <v>7700</v>
      </c>
      <c r="C221" s="123" t="s">
        <v>249</v>
      </c>
      <c r="D221" s="53"/>
      <c r="E221" s="53"/>
      <c r="F221" s="53"/>
    </row>
    <row r="222" spans="1:6" ht="12" hidden="1" customHeight="1" outlineLevel="1" x14ac:dyDescent="0.35">
      <c r="A222" s="50"/>
      <c r="B222" s="57">
        <v>8000</v>
      </c>
      <c r="C222" s="124" t="s">
        <v>76</v>
      </c>
      <c r="D222" s="56">
        <v>0</v>
      </c>
      <c r="E222" s="56">
        <f t="shared" ref="E222:F222" si="62">SUM(E223:E225)</f>
        <v>0</v>
      </c>
      <c r="F222" s="56">
        <f t="shared" si="62"/>
        <v>0</v>
      </c>
    </row>
    <row r="223" spans="1:6" ht="12" hidden="1" customHeight="1" outlineLevel="1" x14ac:dyDescent="0.35">
      <c r="A223" s="50"/>
      <c r="B223" s="125">
        <v>8100</v>
      </c>
      <c r="C223" s="126" t="s">
        <v>250</v>
      </c>
      <c r="D223" s="56"/>
      <c r="E223" s="56"/>
      <c r="F223" s="56"/>
    </row>
    <row r="224" spans="1:6" ht="12" hidden="1" customHeight="1" outlineLevel="1" x14ac:dyDescent="0.35">
      <c r="A224" s="50"/>
      <c r="B224" s="125">
        <v>8600</v>
      </c>
      <c r="C224" s="126" t="s">
        <v>251</v>
      </c>
      <c r="D224" s="56"/>
      <c r="E224" s="56"/>
      <c r="F224" s="56"/>
    </row>
    <row r="225" spans="1:6" ht="12" hidden="1" customHeight="1" outlineLevel="1" x14ac:dyDescent="0.35">
      <c r="A225" s="50"/>
      <c r="B225" s="125">
        <v>8900</v>
      </c>
      <c r="C225" s="126" t="s">
        <v>252</v>
      </c>
      <c r="D225" s="56"/>
      <c r="E225" s="56"/>
      <c r="F225" s="56"/>
    </row>
    <row r="226" spans="1:6" ht="26.25" hidden="1" customHeight="1" outlineLevel="1" x14ac:dyDescent="0.35">
      <c r="A226" s="59" t="s">
        <v>85</v>
      </c>
      <c r="B226" s="60"/>
      <c r="C226" s="61" t="s">
        <v>86</v>
      </c>
      <c r="D226" s="62">
        <v>0</v>
      </c>
      <c r="E226" s="62">
        <f t="shared" ref="E226:F226" si="63">E227+E243+E256</f>
        <v>0</v>
      </c>
      <c r="F226" s="62">
        <f t="shared" si="63"/>
        <v>0</v>
      </c>
    </row>
    <row r="227" spans="1:6" ht="12" hidden="1" customHeight="1" outlineLevel="1" x14ac:dyDescent="0.35">
      <c r="A227" s="43"/>
      <c r="B227" s="44"/>
      <c r="C227" s="45" t="s">
        <v>68</v>
      </c>
      <c r="D227" s="46">
        <v>0</v>
      </c>
      <c r="E227" s="46">
        <f t="shared" ref="E227:F227" si="64">E228+E231+E237+E240+E247+E252</f>
        <v>0</v>
      </c>
      <c r="F227" s="46">
        <f t="shared" si="64"/>
        <v>0</v>
      </c>
    </row>
    <row r="228" spans="1:6" ht="12" hidden="1" customHeight="1" outlineLevel="1" x14ac:dyDescent="0.35">
      <c r="A228" s="43"/>
      <c r="B228" s="47">
        <v>1000</v>
      </c>
      <c r="C228" s="48" t="s">
        <v>69</v>
      </c>
      <c r="D228" s="49">
        <v>0</v>
      </c>
      <c r="E228" s="49">
        <f t="shared" ref="E228:F228" si="65">E262+E296</f>
        <v>0</v>
      </c>
      <c r="F228" s="49">
        <f t="shared" si="65"/>
        <v>0</v>
      </c>
    </row>
    <row r="229" spans="1:6" ht="12" hidden="1" customHeight="1" outlineLevel="1" x14ac:dyDescent="0.35">
      <c r="A229" s="43"/>
      <c r="B229" s="114">
        <v>1100</v>
      </c>
      <c r="C229" s="115" t="s">
        <v>229</v>
      </c>
      <c r="D229" s="49"/>
      <c r="E229" s="49"/>
      <c r="F229" s="49"/>
    </row>
    <row r="230" spans="1:6" ht="12" hidden="1" customHeight="1" outlineLevel="1" x14ac:dyDescent="0.35">
      <c r="A230" s="43"/>
      <c r="B230" s="114">
        <v>1200</v>
      </c>
      <c r="C230" s="116" t="s">
        <v>230</v>
      </c>
      <c r="D230" s="49"/>
      <c r="E230" s="49"/>
      <c r="F230" s="49"/>
    </row>
    <row r="231" spans="1:6" ht="12" hidden="1" customHeight="1" outlineLevel="1" x14ac:dyDescent="0.35">
      <c r="A231" s="50"/>
      <c r="B231" s="51">
        <v>2000</v>
      </c>
      <c r="C231" s="52" t="s">
        <v>70</v>
      </c>
      <c r="D231" s="56">
        <v>0</v>
      </c>
      <c r="E231" s="56">
        <f t="shared" ref="E231:F231" si="66">E265+E299</f>
        <v>0</v>
      </c>
      <c r="F231" s="56">
        <f t="shared" si="66"/>
        <v>0</v>
      </c>
    </row>
    <row r="232" spans="1:6" ht="12" hidden="1" customHeight="1" outlineLevel="1" x14ac:dyDescent="0.35">
      <c r="A232" s="50"/>
      <c r="B232" s="117">
        <v>2100</v>
      </c>
      <c r="C232" s="118" t="s">
        <v>231</v>
      </c>
      <c r="D232" s="53"/>
      <c r="E232" s="53"/>
      <c r="F232" s="53"/>
    </row>
    <row r="233" spans="1:6" ht="12" hidden="1" customHeight="1" outlineLevel="1" x14ac:dyDescent="0.35">
      <c r="A233" s="50"/>
      <c r="B233" s="117">
        <v>2200</v>
      </c>
      <c r="C233" s="118" t="s">
        <v>232</v>
      </c>
      <c r="D233" s="53"/>
      <c r="E233" s="53"/>
      <c r="F233" s="53"/>
    </row>
    <row r="234" spans="1:6" ht="12" hidden="1" customHeight="1" outlineLevel="1" x14ac:dyDescent="0.35">
      <c r="A234" s="50"/>
      <c r="B234" s="117">
        <v>2300</v>
      </c>
      <c r="C234" s="118" t="s">
        <v>233</v>
      </c>
      <c r="D234" s="53"/>
      <c r="E234" s="53"/>
      <c r="F234" s="53"/>
    </row>
    <row r="235" spans="1:6" ht="12" hidden="1" customHeight="1" outlineLevel="1" x14ac:dyDescent="0.35">
      <c r="A235" s="50"/>
      <c r="B235" s="117">
        <v>2400</v>
      </c>
      <c r="C235" s="118" t="s">
        <v>234</v>
      </c>
      <c r="D235" s="53"/>
      <c r="E235" s="53"/>
      <c r="F235" s="53"/>
    </row>
    <row r="236" spans="1:6" ht="12" hidden="1" customHeight="1" outlineLevel="1" x14ac:dyDescent="0.35">
      <c r="A236" s="50"/>
      <c r="B236" s="117">
        <v>2500</v>
      </c>
      <c r="C236" s="118" t="s">
        <v>235</v>
      </c>
      <c r="D236" s="53"/>
      <c r="E236" s="53"/>
      <c r="F236" s="53"/>
    </row>
    <row r="237" spans="1:6" ht="12" hidden="1" customHeight="1" outlineLevel="1" x14ac:dyDescent="0.35">
      <c r="A237" s="50"/>
      <c r="B237" s="15">
        <v>3000</v>
      </c>
      <c r="C237" s="54" t="s">
        <v>71</v>
      </c>
      <c r="D237" s="53">
        <v>0</v>
      </c>
      <c r="E237" s="53">
        <f t="shared" ref="E237:F237" si="67">E271+E305</f>
        <v>0</v>
      </c>
      <c r="F237" s="53">
        <f t="shared" si="67"/>
        <v>0</v>
      </c>
    </row>
    <row r="238" spans="1:6" ht="12" hidden="1" customHeight="1" outlineLevel="1" x14ac:dyDescent="0.35">
      <c r="A238" s="50"/>
      <c r="B238" s="117">
        <v>3200</v>
      </c>
      <c r="C238" s="118" t="s">
        <v>236</v>
      </c>
      <c r="D238" s="53"/>
      <c r="E238" s="53"/>
      <c r="F238" s="53"/>
    </row>
    <row r="239" spans="1:6" ht="12" hidden="1" customHeight="1" outlineLevel="1" x14ac:dyDescent="0.35">
      <c r="A239" s="50"/>
      <c r="B239" s="117">
        <v>3300</v>
      </c>
      <c r="C239" s="118" t="s">
        <v>237</v>
      </c>
      <c r="D239" s="53"/>
      <c r="E239" s="53"/>
      <c r="F239" s="53"/>
    </row>
    <row r="240" spans="1:6" ht="12" hidden="1" customHeight="1" outlineLevel="1" x14ac:dyDescent="0.35">
      <c r="A240" s="50"/>
      <c r="B240" s="15">
        <v>4000</v>
      </c>
      <c r="C240" s="55" t="s">
        <v>72</v>
      </c>
      <c r="D240" s="53">
        <v>0</v>
      </c>
      <c r="E240" s="53">
        <f t="shared" ref="E240:F240" si="68">E274+E308</f>
        <v>0</v>
      </c>
      <c r="F240" s="53">
        <f t="shared" si="68"/>
        <v>0</v>
      </c>
    </row>
    <row r="241" spans="1:6" ht="12" hidden="1" customHeight="1" outlineLevel="1" x14ac:dyDescent="0.35">
      <c r="A241" s="50"/>
      <c r="B241" s="117">
        <v>4200</v>
      </c>
      <c r="C241" s="119" t="s">
        <v>238</v>
      </c>
      <c r="D241" s="53"/>
      <c r="E241" s="53"/>
      <c r="F241" s="53"/>
    </row>
    <row r="242" spans="1:6" ht="12" hidden="1" customHeight="1" outlineLevel="1" x14ac:dyDescent="0.35">
      <c r="A242" s="50"/>
      <c r="B242" s="117">
        <v>4300</v>
      </c>
      <c r="C242" s="119" t="s">
        <v>239</v>
      </c>
      <c r="D242" s="53"/>
      <c r="E242" s="53"/>
      <c r="F242" s="53"/>
    </row>
    <row r="243" spans="1:6" ht="12" hidden="1" customHeight="1" outlineLevel="1" x14ac:dyDescent="0.35">
      <c r="A243" s="50"/>
      <c r="B243" s="15">
        <v>5000</v>
      </c>
      <c r="C243" s="16" t="s">
        <v>73</v>
      </c>
      <c r="D243" s="56">
        <v>0</v>
      </c>
      <c r="E243" s="56">
        <f t="shared" ref="E243:F243" si="69">E277+E311</f>
        <v>0</v>
      </c>
      <c r="F243" s="56">
        <f t="shared" si="69"/>
        <v>0</v>
      </c>
    </row>
    <row r="244" spans="1:6" ht="12" hidden="1" customHeight="1" outlineLevel="1" x14ac:dyDescent="0.35">
      <c r="A244" s="50"/>
      <c r="B244" s="117">
        <v>5100</v>
      </c>
      <c r="C244" s="120" t="s">
        <v>240</v>
      </c>
      <c r="D244" s="56"/>
      <c r="E244" s="56"/>
      <c r="F244" s="56"/>
    </row>
    <row r="245" spans="1:6" ht="12" hidden="1" customHeight="1" outlineLevel="1" x14ac:dyDescent="0.35">
      <c r="A245" s="50"/>
      <c r="B245" s="117">
        <v>5200</v>
      </c>
      <c r="C245" s="120" t="s">
        <v>241</v>
      </c>
      <c r="D245" s="56"/>
      <c r="E245" s="56"/>
      <c r="F245" s="56"/>
    </row>
    <row r="246" spans="1:6" ht="12" hidden="1" customHeight="1" outlineLevel="1" x14ac:dyDescent="0.35">
      <c r="A246" s="50"/>
      <c r="B246" s="117">
        <v>5300</v>
      </c>
      <c r="C246" s="121" t="s">
        <v>242</v>
      </c>
      <c r="D246" s="56"/>
      <c r="E246" s="56"/>
      <c r="F246" s="56"/>
    </row>
    <row r="247" spans="1:6" ht="12" hidden="1" customHeight="1" outlineLevel="1" x14ac:dyDescent="0.35">
      <c r="A247" s="50"/>
      <c r="B247" s="15">
        <v>6000</v>
      </c>
      <c r="C247" s="16" t="s">
        <v>74</v>
      </c>
      <c r="D247" s="53">
        <v>0</v>
      </c>
      <c r="E247" s="53">
        <f t="shared" ref="E247:F247" si="70">E281+E315</f>
        <v>0</v>
      </c>
      <c r="F247" s="53">
        <f t="shared" si="70"/>
        <v>0</v>
      </c>
    </row>
    <row r="248" spans="1:6" ht="12" hidden="1" customHeight="1" outlineLevel="1" x14ac:dyDescent="0.35">
      <c r="A248" s="50"/>
      <c r="B248" s="117">
        <v>6200</v>
      </c>
      <c r="C248" s="120" t="s">
        <v>243</v>
      </c>
      <c r="D248" s="53"/>
      <c r="E248" s="53"/>
      <c r="F248" s="53"/>
    </row>
    <row r="249" spans="1:6" ht="12" hidden="1" customHeight="1" outlineLevel="1" x14ac:dyDescent="0.35">
      <c r="A249" s="50"/>
      <c r="B249" s="117">
        <v>6300</v>
      </c>
      <c r="C249" s="120" t="s">
        <v>244</v>
      </c>
      <c r="D249" s="53"/>
      <c r="E249" s="53"/>
      <c r="F249" s="53"/>
    </row>
    <row r="250" spans="1:6" ht="12" hidden="1" customHeight="1" outlineLevel="1" x14ac:dyDescent="0.35">
      <c r="A250" s="50"/>
      <c r="B250" s="117">
        <v>6400</v>
      </c>
      <c r="C250" s="120" t="s">
        <v>245</v>
      </c>
      <c r="D250" s="53"/>
      <c r="E250" s="53"/>
      <c r="F250" s="53"/>
    </row>
    <row r="251" spans="1:6" ht="12" hidden="1" customHeight="1" outlineLevel="1" x14ac:dyDescent="0.35">
      <c r="A251" s="50"/>
      <c r="B251" s="117">
        <v>6500</v>
      </c>
      <c r="C251" s="121" t="s">
        <v>246</v>
      </c>
      <c r="D251" s="53"/>
      <c r="E251" s="53"/>
      <c r="F251" s="53"/>
    </row>
    <row r="252" spans="1:6" ht="12" hidden="1" customHeight="1" outlineLevel="1" x14ac:dyDescent="0.35">
      <c r="A252" s="50"/>
      <c r="B252" s="15">
        <v>7000</v>
      </c>
      <c r="C252" s="16" t="s">
        <v>75</v>
      </c>
      <c r="D252" s="56">
        <v>0</v>
      </c>
      <c r="E252" s="56">
        <f t="shared" ref="E252:F252" si="71">E286+E320</f>
        <v>0</v>
      </c>
      <c r="F252" s="56">
        <f t="shared" si="71"/>
        <v>0</v>
      </c>
    </row>
    <row r="253" spans="1:6" ht="12" hidden="1" customHeight="1" outlineLevel="1" x14ac:dyDescent="0.35">
      <c r="A253" s="50"/>
      <c r="B253" s="122">
        <v>7200</v>
      </c>
      <c r="C253" s="123" t="s">
        <v>247</v>
      </c>
      <c r="D253" s="53"/>
      <c r="E253" s="53"/>
      <c r="F253" s="53"/>
    </row>
    <row r="254" spans="1:6" ht="12" hidden="1" customHeight="1" outlineLevel="1" x14ac:dyDescent="0.35">
      <c r="A254" s="50"/>
      <c r="B254" s="122">
        <v>7500</v>
      </c>
      <c r="C254" s="123" t="s">
        <v>248</v>
      </c>
      <c r="D254" s="53"/>
      <c r="E254" s="53"/>
      <c r="F254" s="53"/>
    </row>
    <row r="255" spans="1:6" ht="12" hidden="1" customHeight="1" outlineLevel="1" x14ac:dyDescent="0.35">
      <c r="A255" s="50"/>
      <c r="B255" s="122">
        <v>7700</v>
      </c>
      <c r="C255" s="123" t="s">
        <v>249</v>
      </c>
      <c r="D255" s="53"/>
      <c r="E255" s="53"/>
      <c r="F255" s="53"/>
    </row>
    <row r="256" spans="1:6" ht="12" hidden="1" customHeight="1" outlineLevel="1" x14ac:dyDescent="0.35">
      <c r="A256" s="50"/>
      <c r="B256" s="57">
        <v>8000</v>
      </c>
      <c r="C256" s="124" t="s">
        <v>76</v>
      </c>
      <c r="D256" s="56">
        <v>0</v>
      </c>
      <c r="E256" s="56">
        <f t="shared" ref="E256:F256" si="72">E290+E324</f>
        <v>0</v>
      </c>
      <c r="F256" s="56">
        <f t="shared" si="72"/>
        <v>0</v>
      </c>
    </row>
    <row r="257" spans="1:6" ht="12" hidden="1" customHeight="1" outlineLevel="1" x14ac:dyDescent="0.35">
      <c r="A257" s="50"/>
      <c r="B257" s="125">
        <v>8100</v>
      </c>
      <c r="C257" s="126" t="s">
        <v>250</v>
      </c>
      <c r="D257" s="127"/>
      <c r="E257" s="127"/>
      <c r="F257" s="127"/>
    </row>
    <row r="258" spans="1:6" ht="12" hidden="1" customHeight="1" outlineLevel="1" x14ac:dyDescent="0.35">
      <c r="A258" s="50"/>
      <c r="B258" s="125">
        <v>8600</v>
      </c>
      <c r="C258" s="126" t="s">
        <v>251</v>
      </c>
      <c r="D258" s="127"/>
      <c r="E258" s="127"/>
      <c r="F258" s="127"/>
    </row>
    <row r="259" spans="1:6" ht="12" hidden="1" customHeight="1" outlineLevel="1" x14ac:dyDescent="0.35">
      <c r="A259" s="50"/>
      <c r="B259" s="125">
        <v>8900</v>
      </c>
      <c r="C259" s="126" t="s">
        <v>252</v>
      </c>
      <c r="D259" s="127"/>
      <c r="E259" s="127"/>
      <c r="F259" s="127"/>
    </row>
    <row r="260" spans="1:6" ht="12" hidden="1" customHeight="1" outlineLevel="1" x14ac:dyDescent="0.35">
      <c r="A260" s="63" t="s">
        <v>87</v>
      </c>
      <c r="B260" s="64"/>
      <c r="C260" s="65" t="s">
        <v>88</v>
      </c>
      <c r="D260" s="66">
        <v>0</v>
      </c>
      <c r="E260" s="66">
        <f t="shared" ref="E260:F260" si="73">E261+E277+E290</f>
        <v>0</v>
      </c>
      <c r="F260" s="66">
        <f t="shared" si="73"/>
        <v>0</v>
      </c>
    </row>
    <row r="261" spans="1:6" ht="12" hidden="1" customHeight="1" outlineLevel="1" x14ac:dyDescent="0.35">
      <c r="A261" s="67"/>
      <c r="B261" s="68"/>
      <c r="C261" s="69" t="s">
        <v>68</v>
      </c>
      <c r="D261" s="46">
        <v>0</v>
      </c>
      <c r="E261" s="46">
        <f t="shared" ref="E261:F261" si="74">E262+E265+E271+E274+E281+E286</f>
        <v>0</v>
      </c>
      <c r="F261" s="46">
        <f t="shared" si="74"/>
        <v>0</v>
      </c>
    </row>
    <row r="262" spans="1:6" ht="12" hidden="1" customHeight="1" outlineLevel="1" x14ac:dyDescent="0.35">
      <c r="A262" s="43"/>
      <c r="B262" s="47">
        <v>1000</v>
      </c>
      <c r="C262" s="48" t="s">
        <v>69</v>
      </c>
      <c r="D262" s="46">
        <v>0</v>
      </c>
      <c r="E262" s="46">
        <f t="shared" ref="E262:F262" si="75">SUM(E263:E264)</f>
        <v>0</v>
      </c>
      <c r="F262" s="46">
        <f t="shared" si="75"/>
        <v>0</v>
      </c>
    </row>
    <row r="263" spans="1:6" ht="12" hidden="1" customHeight="1" outlineLevel="1" x14ac:dyDescent="0.35">
      <c r="A263" s="43"/>
      <c r="B263" s="114">
        <v>1100</v>
      </c>
      <c r="C263" s="115" t="s">
        <v>229</v>
      </c>
      <c r="D263" s="49"/>
      <c r="E263" s="49"/>
      <c r="F263" s="49"/>
    </row>
    <row r="264" spans="1:6" ht="12" hidden="1" customHeight="1" outlineLevel="1" x14ac:dyDescent="0.35">
      <c r="A264" s="43"/>
      <c r="B264" s="114">
        <v>1200</v>
      </c>
      <c r="C264" s="116" t="s">
        <v>230</v>
      </c>
      <c r="D264" s="49"/>
      <c r="E264" s="49"/>
      <c r="F264" s="49"/>
    </row>
    <row r="265" spans="1:6" ht="12" hidden="1" customHeight="1" outlineLevel="1" x14ac:dyDescent="0.35">
      <c r="A265" s="50"/>
      <c r="B265" s="51">
        <v>2000</v>
      </c>
      <c r="C265" s="52" t="s">
        <v>70</v>
      </c>
      <c r="D265" s="56">
        <v>0</v>
      </c>
      <c r="E265" s="56">
        <f t="shared" ref="E265:F265" si="76">SUM(E266:E270)</f>
        <v>0</v>
      </c>
      <c r="F265" s="56">
        <f t="shared" si="76"/>
        <v>0</v>
      </c>
    </row>
    <row r="266" spans="1:6" ht="12" hidden="1" customHeight="1" outlineLevel="1" x14ac:dyDescent="0.35">
      <c r="A266" s="50"/>
      <c r="B266" s="117">
        <v>2100</v>
      </c>
      <c r="C266" s="118" t="s">
        <v>231</v>
      </c>
      <c r="D266" s="53"/>
      <c r="E266" s="53"/>
      <c r="F266" s="53"/>
    </row>
    <row r="267" spans="1:6" ht="12" hidden="1" customHeight="1" outlineLevel="1" x14ac:dyDescent="0.35">
      <c r="A267" s="50"/>
      <c r="B267" s="117">
        <v>2200</v>
      </c>
      <c r="C267" s="118" t="s">
        <v>232</v>
      </c>
      <c r="D267" s="53"/>
      <c r="E267" s="53"/>
      <c r="F267" s="53"/>
    </row>
    <row r="268" spans="1:6" ht="12" hidden="1" customHeight="1" outlineLevel="1" x14ac:dyDescent="0.35">
      <c r="A268" s="50"/>
      <c r="B268" s="117">
        <v>2300</v>
      </c>
      <c r="C268" s="118" t="s">
        <v>233</v>
      </c>
      <c r="D268" s="53"/>
      <c r="E268" s="53"/>
      <c r="F268" s="53"/>
    </row>
    <row r="269" spans="1:6" ht="12" hidden="1" customHeight="1" outlineLevel="1" x14ac:dyDescent="0.35">
      <c r="A269" s="50"/>
      <c r="B269" s="117">
        <v>2400</v>
      </c>
      <c r="C269" s="118" t="s">
        <v>234</v>
      </c>
      <c r="D269" s="53"/>
      <c r="E269" s="53"/>
      <c r="F269" s="53"/>
    </row>
    <row r="270" spans="1:6" ht="12" hidden="1" customHeight="1" outlineLevel="1" x14ac:dyDescent="0.35">
      <c r="A270" s="50"/>
      <c r="B270" s="117">
        <v>2500</v>
      </c>
      <c r="C270" s="118" t="s">
        <v>235</v>
      </c>
      <c r="D270" s="53"/>
      <c r="E270" s="53"/>
      <c r="F270" s="53"/>
    </row>
    <row r="271" spans="1:6" ht="12" hidden="1" customHeight="1" outlineLevel="1" x14ac:dyDescent="0.35">
      <c r="A271" s="50"/>
      <c r="B271" s="15">
        <v>3000</v>
      </c>
      <c r="C271" s="54" t="s">
        <v>71</v>
      </c>
      <c r="D271" s="56">
        <v>0</v>
      </c>
      <c r="E271" s="56">
        <f t="shared" ref="E271:F271" si="77">SUM(E272:E273)</f>
        <v>0</v>
      </c>
      <c r="F271" s="56">
        <f t="shared" si="77"/>
        <v>0</v>
      </c>
    </row>
    <row r="272" spans="1:6" ht="12" hidden="1" customHeight="1" outlineLevel="1" x14ac:dyDescent="0.35">
      <c r="A272" s="50"/>
      <c r="B272" s="117">
        <v>3200</v>
      </c>
      <c r="C272" s="118" t="s">
        <v>236</v>
      </c>
      <c r="D272" s="53"/>
      <c r="E272" s="53"/>
      <c r="F272" s="53"/>
    </row>
    <row r="273" spans="1:6" ht="12" hidden="1" customHeight="1" outlineLevel="1" x14ac:dyDescent="0.35">
      <c r="A273" s="50"/>
      <c r="B273" s="117">
        <v>3300</v>
      </c>
      <c r="C273" s="118" t="s">
        <v>237</v>
      </c>
      <c r="D273" s="53"/>
      <c r="E273" s="53"/>
      <c r="F273" s="53"/>
    </row>
    <row r="274" spans="1:6" ht="12" hidden="1" customHeight="1" outlineLevel="1" x14ac:dyDescent="0.35">
      <c r="A274" s="50"/>
      <c r="B274" s="15">
        <v>4000</v>
      </c>
      <c r="C274" s="55" t="s">
        <v>72</v>
      </c>
      <c r="D274" s="56">
        <v>0</v>
      </c>
      <c r="E274" s="56">
        <f t="shared" ref="E274:F274" si="78">SUM(E275:E276)</f>
        <v>0</v>
      </c>
      <c r="F274" s="56">
        <f t="shared" si="78"/>
        <v>0</v>
      </c>
    </row>
    <row r="275" spans="1:6" ht="12" hidden="1" customHeight="1" outlineLevel="1" x14ac:dyDescent="0.35">
      <c r="A275" s="50"/>
      <c r="B275" s="117">
        <v>4200</v>
      </c>
      <c r="C275" s="119" t="s">
        <v>238</v>
      </c>
      <c r="D275" s="53"/>
      <c r="E275" s="53"/>
      <c r="F275" s="53"/>
    </row>
    <row r="276" spans="1:6" ht="12" hidden="1" customHeight="1" outlineLevel="1" x14ac:dyDescent="0.35">
      <c r="A276" s="50"/>
      <c r="B276" s="117">
        <v>4300</v>
      </c>
      <c r="C276" s="119" t="s">
        <v>239</v>
      </c>
      <c r="D276" s="53"/>
      <c r="E276" s="53"/>
      <c r="F276" s="53"/>
    </row>
    <row r="277" spans="1:6" ht="12" hidden="1" customHeight="1" outlineLevel="1" x14ac:dyDescent="0.35">
      <c r="A277" s="50"/>
      <c r="B277" s="15">
        <v>5000</v>
      </c>
      <c r="C277" s="16" t="s">
        <v>73</v>
      </c>
      <c r="D277" s="56">
        <v>0</v>
      </c>
      <c r="E277" s="56">
        <f t="shared" ref="E277:F277" si="79">SUM(E278:E280)</f>
        <v>0</v>
      </c>
      <c r="F277" s="56">
        <f t="shared" si="79"/>
        <v>0</v>
      </c>
    </row>
    <row r="278" spans="1:6" ht="12" hidden="1" customHeight="1" outlineLevel="1" x14ac:dyDescent="0.35">
      <c r="A278" s="50"/>
      <c r="B278" s="117">
        <v>5100</v>
      </c>
      <c r="C278" s="120" t="s">
        <v>240</v>
      </c>
      <c r="D278" s="56"/>
      <c r="E278" s="56"/>
      <c r="F278" s="56"/>
    </row>
    <row r="279" spans="1:6" ht="12" hidden="1" customHeight="1" outlineLevel="1" x14ac:dyDescent="0.35">
      <c r="A279" s="50"/>
      <c r="B279" s="117">
        <v>5200</v>
      </c>
      <c r="C279" s="120" t="s">
        <v>241</v>
      </c>
      <c r="D279" s="56"/>
      <c r="E279" s="56"/>
      <c r="F279" s="56"/>
    </row>
    <row r="280" spans="1:6" ht="12" hidden="1" customHeight="1" outlineLevel="1" x14ac:dyDescent="0.35">
      <c r="A280" s="50"/>
      <c r="B280" s="117">
        <v>5300</v>
      </c>
      <c r="C280" s="121" t="s">
        <v>242</v>
      </c>
      <c r="D280" s="56"/>
      <c r="E280" s="56"/>
      <c r="F280" s="56"/>
    </row>
    <row r="281" spans="1:6" ht="12" hidden="1" customHeight="1" outlineLevel="1" x14ac:dyDescent="0.35">
      <c r="A281" s="50"/>
      <c r="B281" s="15">
        <v>6000</v>
      </c>
      <c r="C281" s="16" t="s">
        <v>74</v>
      </c>
      <c r="D281" s="56">
        <v>0</v>
      </c>
      <c r="E281" s="56">
        <f t="shared" ref="E281:F281" si="80">SUM(E282:E285)</f>
        <v>0</v>
      </c>
      <c r="F281" s="56">
        <f t="shared" si="80"/>
        <v>0</v>
      </c>
    </row>
    <row r="282" spans="1:6" ht="12" hidden="1" customHeight="1" outlineLevel="1" x14ac:dyDescent="0.35">
      <c r="A282" s="50"/>
      <c r="B282" s="117">
        <v>6200</v>
      </c>
      <c r="C282" s="120" t="s">
        <v>243</v>
      </c>
      <c r="D282" s="53"/>
      <c r="E282" s="53"/>
      <c r="F282" s="53"/>
    </row>
    <row r="283" spans="1:6" ht="12" hidden="1" customHeight="1" outlineLevel="1" x14ac:dyDescent="0.35">
      <c r="A283" s="50"/>
      <c r="B283" s="117">
        <v>6300</v>
      </c>
      <c r="C283" s="120" t="s">
        <v>244</v>
      </c>
      <c r="D283" s="53"/>
      <c r="E283" s="53"/>
      <c r="F283" s="53"/>
    </row>
    <row r="284" spans="1:6" ht="12" hidden="1" customHeight="1" outlineLevel="1" x14ac:dyDescent="0.35">
      <c r="A284" s="50"/>
      <c r="B284" s="117">
        <v>6400</v>
      </c>
      <c r="C284" s="120" t="s">
        <v>245</v>
      </c>
      <c r="D284" s="53"/>
      <c r="E284" s="53"/>
      <c r="F284" s="53"/>
    </row>
    <row r="285" spans="1:6" ht="12" hidden="1" customHeight="1" outlineLevel="1" x14ac:dyDescent="0.35">
      <c r="A285" s="50"/>
      <c r="B285" s="117">
        <v>6500</v>
      </c>
      <c r="C285" s="121" t="s">
        <v>246</v>
      </c>
      <c r="D285" s="53"/>
      <c r="E285" s="53"/>
      <c r="F285" s="53"/>
    </row>
    <row r="286" spans="1:6" ht="12" hidden="1" customHeight="1" outlineLevel="1" x14ac:dyDescent="0.35">
      <c r="A286" s="50"/>
      <c r="B286" s="15">
        <v>7000</v>
      </c>
      <c r="C286" s="16" t="s">
        <v>75</v>
      </c>
      <c r="D286" s="56">
        <v>0</v>
      </c>
      <c r="E286" s="56">
        <f t="shared" ref="E286:F286" si="81">SUM(E287:E289)</f>
        <v>0</v>
      </c>
      <c r="F286" s="56">
        <f t="shared" si="81"/>
        <v>0</v>
      </c>
    </row>
    <row r="287" spans="1:6" ht="12" hidden="1" customHeight="1" outlineLevel="1" x14ac:dyDescent="0.35">
      <c r="A287" s="50"/>
      <c r="B287" s="122">
        <v>7200</v>
      </c>
      <c r="C287" s="123" t="s">
        <v>247</v>
      </c>
      <c r="D287" s="53"/>
      <c r="E287" s="53"/>
      <c r="F287" s="53"/>
    </row>
    <row r="288" spans="1:6" ht="12" hidden="1" customHeight="1" outlineLevel="1" x14ac:dyDescent="0.35">
      <c r="A288" s="50"/>
      <c r="B288" s="122">
        <v>7500</v>
      </c>
      <c r="C288" s="123" t="s">
        <v>248</v>
      </c>
      <c r="D288" s="53"/>
      <c r="E288" s="53"/>
      <c r="F288" s="53"/>
    </row>
    <row r="289" spans="1:6" ht="12" hidden="1" customHeight="1" outlineLevel="1" x14ac:dyDescent="0.35">
      <c r="A289" s="50"/>
      <c r="B289" s="122">
        <v>7700</v>
      </c>
      <c r="C289" s="123" t="s">
        <v>249</v>
      </c>
      <c r="D289" s="53"/>
      <c r="E289" s="53"/>
      <c r="F289" s="53"/>
    </row>
    <row r="290" spans="1:6" ht="12" hidden="1" customHeight="1" outlineLevel="1" x14ac:dyDescent="0.35">
      <c r="A290" s="50"/>
      <c r="B290" s="57">
        <v>8000</v>
      </c>
      <c r="C290" s="124" t="s">
        <v>76</v>
      </c>
      <c r="D290" s="56">
        <v>0</v>
      </c>
      <c r="E290" s="56">
        <f t="shared" ref="E290:F290" si="82">SUM(E291:E293)</f>
        <v>0</v>
      </c>
      <c r="F290" s="56">
        <f t="shared" si="82"/>
        <v>0</v>
      </c>
    </row>
    <row r="291" spans="1:6" ht="12" hidden="1" customHeight="1" outlineLevel="1" x14ac:dyDescent="0.35">
      <c r="A291" s="50"/>
      <c r="B291" s="125">
        <v>8100</v>
      </c>
      <c r="C291" s="126" t="s">
        <v>250</v>
      </c>
      <c r="D291" s="56"/>
      <c r="E291" s="56"/>
      <c r="F291" s="56"/>
    </row>
    <row r="292" spans="1:6" ht="12" hidden="1" customHeight="1" outlineLevel="1" x14ac:dyDescent="0.35">
      <c r="A292" s="50"/>
      <c r="B292" s="125">
        <v>8600</v>
      </c>
      <c r="C292" s="126" t="s">
        <v>251</v>
      </c>
      <c r="D292" s="56"/>
      <c r="E292" s="56"/>
      <c r="F292" s="56"/>
    </row>
    <row r="293" spans="1:6" ht="12" hidden="1" customHeight="1" outlineLevel="1" x14ac:dyDescent="0.35">
      <c r="A293" s="50"/>
      <c r="B293" s="125">
        <v>8900</v>
      </c>
      <c r="C293" s="126" t="s">
        <v>252</v>
      </c>
      <c r="D293" s="56"/>
      <c r="E293" s="56"/>
      <c r="F293" s="56"/>
    </row>
    <row r="294" spans="1:6" ht="27.75" hidden="1" customHeight="1" outlineLevel="1" x14ac:dyDescent="0.35">
      <c r="A294" s="63" t="s">
        <v>89</v>
      </c>
      <c r="B294" s="64"/>
      <c r="C294" s="70" t="s">
        <v>90</v>
      </c>
      <c r="D294" s="66">
        <v>0</v>
      </c>
      <c r="E294" s="66">
        <f t="shared" ref="E294:F294" si="83">E295+E311+E324</f>
        <v>0</v>
      </c>
      <c r="F294" s="66">
        <f t="shared" si="83"/>
        <v>0</v>
      </c>
    </row>
    <row r="295" spans="1:6" ht="12" hidden="1" customHeight="1" outlineLevel="1" x14ac:dyDescent="0.35">
      <c r="A295" s="67"/>
      <c r="B295" s="68"/>
      <c r="C295" s="69" t="s">
        <v>68</v>
      </c>
      <c r="D295" s="46">
        <v>0</v>
      </c>
      <c r="E295" s="46">
        <f t="shared" ref="E295:F295" si="84">E299+E308+E315+E320+E305</f>
        <v>0</v>
      </c>
      <c r="F295" s="46">
        <f t="shared" si="84"/>
        <v>0</v>
      </c>
    </row>
    <row r="296" spans="1:6" ht="12" hidden="1" customHeight="1" outlineLevel="1" x14ac:dyDescent="0.35">
      <c r="A296" s="43"/>
      <c r="B296" s="47">
        <v>1000</v>
      </c>
      <c r="C296" s="48" t="s">
        <v>69</v>
      </c>
      <c r="D296" s="46">
        <v>0</v>
      </c>
      <c r="E296" s="46">
        <f t="shared" ref="E296:F296" si="85">SUM(E297:E298)</f>
        <v>0</v>
      </c>
      <c r="F296" s="46">
        <f t="shared" si="85"/>
        <v>0</v>
      </c>
    </row>
    <row r="297" spans="1:6" ht="12" hidden="1" customHeight="1" outlineLevel="1" x14ac:dyDescent="0.35">
      <c r="A297" s="43"/>
      <c r="B297" s="114">
        <v>1100</v>
      </c>
      <c r="C297" s="115" t="s">
        <v>229</v>
      </c>
      <c r="D297" s="49"/>
      <c r="E297" s="49"/>
      <c r="F297" s="49"/>
    </row>
    <row r="298" spans="1:6" ht="30.75" hidden="1" customHeight="1" outlineLevel="1" x14ac:dyDescent="0.35">
      <c r="A298" s="43"/>
      <c r="B298" s="114">
        <v>1200</v>
      </c>
      <c r="C298" s="116" t="s">
        <v>230</v>
      </c>
      <c r="D298" s="49"/>
      <c r="E298" s="49"/>
      <c r="F298" s="49"/>
    </row>
    <row r="299" spans="1:6" ht="12" hidden="1" customHeight="1" outlineLevel="1" x14ac:dyDescent="0.35">
      <c r="A299" s="50"/>
      <c r="B299" s="51">
        <v>2000</v>
      </c>
      <c r="C299" s="52" t="s">
        <v>70</v>
      </c>
      <c r="D299" s="56">
        <v>0</v>
      </c>
      <c r="E299" s="56">
        <f t="shared" ref="E299:F299" si="86">SUM(E300:E304)</f>
        <v>0</v>
      </c>
      <c r="F299" s="56">
        <f t="shared" si="86"/>
        <v>0</v>
      </c>
    </row>
    <row r="300" spans="1:6" ht="12" hidden="1" customHeight="1" outlineLevel="1" x14ac:dyDescent="0.35">
      <c r="A300" s="50"/>
      <c r="B300" s="117">
        <v>2100</v>
      </c>
      <c r="C300" s="118" t="s">
        <v>231</v>
      </c>
      <c r="D300" s="53"/>
      <c r="E300" s="53"/>
      <c r="F300" s="53"/>
    </row>
    <row r="301" spans="1:6" ht="12" hidden="1" customHeight="1" outlineLevel="1" x14ac:dyDescent="0.35">
      <c r="A301" s="50"/>
      <c r="B301" s="117">
        <v>2200</v>
      </c>
      <c r="C301" s="118" t="s">
        <v>232</v>
      </c>
      <c r="D301" s="53"/>
      <c r="E301" s="53"/>
      <c r="F301" s="53"/>
    </row>
    <row r="302" spans="1:6" ht="12" hidden="1" customHeight="1" outlineLevel="1" x14ac:dyDescent="0.35">
      <c r="A302" s="50"/>
      <c r="B302" s="117">
        <v>2300</v>
      </c>
      <c r="C302" s="118" t="s">
        <v>233</v>
      </c>
      <c r="D302" s="53"/>
      <c r="E302" s="53"/>
      <c r="F302" s="53"/>
    </row>
    <row r="303" spans="1:6" ht="12" hidden="1" customHeight="1" outlineLevel="1" x14ac:dyDescent="0.35">
      <c r="A303" s="50"/>
      <c r="B303" s="117">
        <v>2400</v>
      </c>
      <c r="C303" s="118" t="s">
        <v>234</v>
      </c>
      <c r="D303" s="53"/>
      <c r="E303" s="53"/>
      <c r="F303" s="53"/>
    </row>
    <row r="304" spans="1:6" ht="12" hidden="1" customHeight="1" outlineLevel="1" x14ac:dyDescent="0.35">
      <c r="A304" s="50"/>
      <c r="B304" s="117">
        <v>2500</v>
      </c>
      <c r="C304" s="118" t="s">
        <v>235</v>
      </c>
      <c r="D304" s="53"/>
      <c r="E304" s="53"/>
      <c r="F304" s="53"/>
    </row>
    <row r="305" spans="1:6" ht="12" hidden="1" customHeight="1" outlineLevel="1" x14ac:dyDescent="0.35">
      <c r="A305" s="50"/>
      <c r="B305" s="15">
        <v>3000</v>
      </c>
      <c r="C305" s="54" t="s">
        <v>71</v>
      </c>
      <c r="D305" s="56">
        <v>0</v>
      </c>
      <c r="E305" s="56">
        <f t="shared" ref="E305:F305" si="87">SUM(E306:E307)</f>
        <v>0</v>
      </c>
      <c r="F305" s="56">
        <f t="shared" si="87"/>
        <v>0</v>
      </c>
    </row>
    <row r="306" spans="1:6" ht="27.75" hidden="1" customHeight="1" outlineLevel="1" x14ac:dyDescent="0.35">
      <c r="A306" s="50"/>
      <c r="B306" s="117">
        <v>3200</v>
      </c>
      <c r="C306" s="118" t="s">
        <v>236</v>
      </c>
      <c r="D306" s="53"/>
      <c r="E306" s="53"/>
      <c r="F306" s="53"/>
    </row>
    <row r="307" spans="1:6" ht="29.25" hidden="1" customHeight="1" outlineLevel="1" x14ac:dyDescent="0.35">
      <c r="A307" s="50"/>
      <c r="B307" s="117">
        <v>3300</v>
      </c>
      <c r="C307" s="118" t="s">
        <v>237</v>
      </c>
      <c r="D307" s="53"/>
      <c r="E307" s="53"/>
      <c r="F307" s="53"/>
    </row>
    <row r="308" spans="1:6" ht="12" hidden="1" customHeight="1" outlineLevel="1" x14ac:dyDescent="0.35">
      <c r="A308" s="50"/>
      <c r="B308" s="15">
        <v>4000</v>
      </c>
      <c r="C308" s="55" t="s">
        <v>72</v>
      </c>
      <c r="D308" s="56">
        <v>0</v>
      </c>
      <c r="E308" s="56">
        <f t="shared" ref="E308:F308" si="88">SUM(E309:E310)</f>
        <v>0</v>
      </c>
      <c r="F308" s="56">
        <f t="shared" si="88"/>
        <v>0</v>
      </c>
    </row>
    <row r="309" spans="1:6" ht="12" hidden="1" customHeight="1" outlineLevel="1" x14ac:dyDescent="0.35">
      <c r="A309" s="50"/>
      <c r="B309" s="117">
        <v>4200</v>
      </c>
      <c r="C309" s="119" t="s">
        <v>238</v>
      </c>
      <c r="D309" s="53"/>
      <c r="E309" s="53"/>
      <c r="F309" s="53"/>
    </row>
    <row r="310" spans="1:6" ht="12" hidden="1" customHeight="1" outlineLevel="1" x14ac:dyDescent="0.35">
      <c r="A310" s="50"/>
      <c r="B310" s="117">
        <v>4300</v>
      </c>
      <c r="C310" s="119" t="s">
        <v>239</v>
      </c>
      <c r="D310" s="53"/>
      <c r="E310" s="53"/>
      <c r="F310" s="53"/>
    </row>
    <row r="311" spans="1:6" ht="12" hidden="1" customHeight="1" outlineLevel="1" x14ac:dyDescent="0.35">
      <c r="A311" s="50"/>
      <c r="B311" s="15">
        <v>5000</v>
      </c>
      <c r="C311" s="16" t="s">
        <v>73</v>
      </c>
      <c r="D311" s="56">
        <v>0</v>
      </c>
      <c r="E311" s="56">
        <f t="shared" ref="E311:F311" si="89">SUM(E312:E314)</f>
        <v>0</v>
      </c>
      <c r="F311" s="56">
        <f t="shared" si="89"/>
        <v>0</v>
      </c>
    </row>
    <row r="312" spans="1:6" ht="12" hidden="1" customHeight="1" outlineLevel="1" x14ac:dyDescent="0.35">
      <c r="A312" s="50"/>
      <c r="B312" s="117">
        <v>5100</v>
      </c>
      <c r="C312" s="120" t="s">
        <v>240</v>
      </c>
      <c r="D312" s="56"/>
      <c r="E312" s="56"/>
      <c r="F312" s="56"/>
    </row>
    <row r="313" spans="1:6" ht="12" hidden="1" customHeight="1" outlineLevel="1" x14ac:dyDescent="0.35">
      <c r="A313" s="50"/>
      <c r="B313" s="117">
        <v>5200</v>
      </c>
      <c r="C313" s="120" t="s">
        <v>241</v>
      </c>
      <c r="D313" s="56"/>
      <c r="E313" s="56"/>
      <c r="F313" s="56"/>
    </row>
    <row r="314" spans="1:6" ht="31.5" hidden="1" customHeight="1" outlineLevel="1" x14ac:dyDescent="0.35">
      <c r="A314" s="50"/>
      <c r="B314" s="117">
        <v>5300</v>
      </c>
      <c r="C314" s="121" t="s">
        <v>242</v>
      </c>
      <c r="D314" s="56"/>
      <c r="E314" s="56"/>
      <c r="F314" s="56"/>
    </row>
    <row r="315" spans="1:6" ht="12" hidden="1" customHeight="1" outlineLevel="1" x14ac:dyDescent="0.35">
      <c r="A315" s="50"/>
      <c r="B315" s="15">
        <v>6000</v>
      </c>
      <c r="C315" s="16" t="s">
        <v>74</v>
      </c>
      <c r="D315" s="56">
        <v>0</v>
      </c>
      <c r="E315" s="56">
        <f t="shared" ref="E315:F315" si="90">SUM(E316:E319)</f>
        <v>0</v>
      </c>
      <c r="F315" s="56">
        <f t="shared" si="90"/>
        <v>0</v>
      </c>
    </row>
    <row r="316" spans="1:6" ht="12" hidden="1" customHeight="1" outlineLevel="1" x14ac:dyDescent="0.35">
      <c r="A316" s="50"/>
      <c r="B316" s="117">
        <v>6200</v>
      </c>
      <c r="C316" s="120" t="s">
        <v>243</v>
      </c>
      <c r="D316" s="53"/>
      <c r="E316" s="53"/>
      <c r="F316" s="53"/>
    </row>
    <row r="317" spans="1:6" ht="12" hidden="1" customHeight="1" outlineLevel="1" x14ac:dyDescent="0.35">
      <c r="A317" s="50"/>
      <c r="B317" s="117">
        <v>6300</v>
      </c>
      <c r="C317" s="120" t="s">
        <v>244</v>
      </c>
      <c r="D317" s="53"/>
      <c r="E317" s="53"/>
      <c r="F317" s="53"/>
    </row>
    <row r="318" spans="1:6" ht="12" hidden="1" customHeight="1" outlineLevel="1" x14ac:dyDescent="0.35">
      <c r="A318" s="50"/>
      <c r="B318" s="117">
        <v>6400</v>
      </c>
      <c r="C318" s="120" t="s">
        <v>245</v>
      </c>
      <c r="D318" s="53"/>
      <c r="E318" s="53"/>
      <c r="F318" s="53"/>
    </row>
    <row r="319" spans="1:6" ht="41.25" hidden="1" customHeight="1" outlineLevel="1" x14ac:dyDescent="0.35">
      <c r="A319" s="50"/>
      <c r="B319" s="117">
        <v>6500</v>
      </c>
      <c r="C319" s="121" t="s">
        <v>246</v>
      </c>
      <c r="D319" s="53"/>
      <c r="E319" s="53"/>
      <c r="F319" s="53"/>
    </row>
    <row r="320" spans="1:6" ht="12" hidden="1" customHeight="1" outlineLevel="1" x14ac:dyDescent="0.35">
      <c r="A320" s="50"/>
      <c r="B320" s="15">
        <v>7000</v>
      </c>
      <c r="C320" s="16" t="s">
        <v>75</v>
      </c>
      <c r="D320" s="56">
        <v>0</v>
      </c>
      <c r="E320" s="56">
        <f t="shared" ref="E320:F320" si="91">SUM(E321:E323)</f>
        <v>0</v>
      </c>
      <c r="F320" s="56">
        <f t="shared" si="91"/>
        <v>0</v>
      </c>
    </row>
    <row r="321" spans="1:6" ht="12" hidden="1" customHeight="1" outlineLevel="1" x14ac:dyDescent="0.35">
      <c r="A321" s="50"/>
      <c r="B321" s="122">
        <v>7200</v>
      </c>
      <c r="C321" s="123" t="s">
        <v>247</v>
      </c>
      <c r="D321" s="53"/>
      <c r="E321" s="53"/>
      <c r="F321" s="53"/>
    </row>
    <row r="322" spans="1:6" ht="12" hidden="1" customHeight="1" outlineLevel="1" x14ac:dyDescent="0.35">
      <c r="A322" s="50"/>
      <c r="B322" s="122">
        <v>7500</v>
      </c>
      <c r="C322" s="123" t="s">
        <v>248</v>
      </c>
      <c r="D322" s="53"/>
      <c r="E322" s="53"/>
      <c r="F322" s="53"/>
    </row>
    <row r="323" spans="1:6" ht="12" hidden="1" customHeight="1" outlineLevel="1" x14ac:dyDescent="0.35">
      <c r="A323" s="50"/>
      <c r="B323" s="122">
        <v>7700</v>
      </c>
      <c r="C323" s="123" t="s">
        <v>249</v>
      </c>
      <c r="D323" s="53"/>
      <c r="E323" s="53"/>
      <c r="F323" s="53"/>
    </row>
    <row r="324" spans="1:6" ht="12" hidden="1" customHeight="1" outlineLevel="1" x14ac:dyDescent="0.35">
      <c r="A324" s="50"/>
      <c r="B324" s="57">
        <v>8000</v>
      </c>
      <c r="C324" s="124" t="s">
        <v>76</v>
      </c>
      <c r="D324" s="56">
        <v>0</v>
      </c>
      <c r="E324" s="56">
        <f t="shared" ref="E324:F324" si="92">SUM(E325:E327)</f>
        <v>0</v>
      </c>
      <c r="F324" s="56">
        <f t="shared" si="92"/>
        <v>0</v>
      </c>
    </row>
    <row r="325" spans="1:6" ht="12" hidden="1" customHeight="1" outlineLevel="1" x14ac:dyDescent="0.35">
      <c r="A325" s="50"/>
      <c r="B325" s="125">
        <v>8100</v>
      </c>
      <c r="C325" s="126" t="s">
        <v>250</v>
      </c>
      <c r="D325" s="56"/>
      <c r="E325" s="56"/>
      <c r="F325" s="56"/>
    </row>
    <row r="326" spans="1:6" ht="12" hidden="1" customHeight="1" outlineLevel="1" x14ac:dyDescent="0.35">
      <c r="A326" s="50"/>
      <c r="B326" s="125">
        <v>8600</v>
      </c>
      <c r="C326" s="126" t="s">
        <v>251</v>
      </c>
      <c r="D326" s="56"/>
      <c r="E326" s="56"/>
      <c r="F326" s="56"/>
    </row>
    <row r="327" spans="1:6" ht="28.5" hidden="1" customHeight="1" outlineLevel="1" x14ac:dyDescent="0.35">
      <c r="A327" s="50"/>
      <c r="B327" s="125">
        <v>8900</v>
      </c>
      <c r="C327" s="126" t="s">
        <v>252</v>
      </c>
      <c r="D327" s="56"/>
      <c r="E327" s="56"/>
      <c r="F327" s="56"/>
    </row>
    <row r="328" spans="1:6" ht="17.149999999999999" hidden="1" customHeight="1" outlineLevel="1" x14ac:dyDescent="0.35">
      <c r="A328" s="39" t="s">
        <v>91</v>
      </c>
      <c r="B328" s="40"/>
      <c r="C328" s="41" t="s">
        <v>92</v>
      </c>
      <c r="D328" s="42">
        <v>0</v>
      </c>
      <c r="E328" s="42">
        <f t="shared" ref="E328:F328" si="93">E329+E345+E358</f>
        <v>0</v>
      </c>
      <c r="F328" s="42">
        <f t="shared" si="93"/>
        <v>0</v>
      </c>
    </row>
    <row r="329" spans="1:6" ht="12" hidden="1" customHeight="1" outlineLevel="1" x14ac:dyDescent="0.35">
      <c r="A329" s="43"/>
      <c r="B329" s="44"/>
      <c r="C329" s="45" t="s">
        <v>68</v>
      </c>
      <c r="D329" s="46">
        <v>0</v>
      </c>
      <c r="E329" s="46">
        <f t="shared" ref="E329:F329" si="94">E330+E333+E339+E342+E349+E354</f>
        <v>0</v>
      </c>
      <c r="F329" s="46">
        <f t="shared" si="94"/>
        <v>0</v>
      </c>
    </row>
    <row r="330" spans="1:6" ht="12" hidden="1" customHeight="1" outlineLevel="1" x14ac:dyDescent="0.35">
      <c r="A330" s="43"/>
      <c r="B330" s="47">
        <v>1000</v>
      </c>
      <c r="C330" s="48" t="s">
        <v>69</v>
      </c>
      <c r="D330" s="113">
        <v>0</v>
      </c>
      <c r="E330" s="113">
        <f t="shared" ref="E330:F330" si="95">E364+E398+E432+E466</f>
        <v>0</v>
      </c>
      <c r="F330" s="113">
        <f t="shared" si="95"/>
        <v>0</v>
      </c>
    </row>
    <row r="331" spans="1:6" ht="12" hidden="1" customHeight="1" outlineLevel="1" x14ac:dyDescent="0.35">
      <c r="A331" s="43"/>
      <c r="B331" s="114">
        <v>1100</v>
      </c>
      <c r="C331" s="115" t="s">
        <v>229</v>
      </c>
      <c r="D331" s="49"/>
      <c r="E331" s="49"/>
      <c r="F331" s="49"/>
    </row>
    <row r="332" spans="1:6" ht="12" hidden="1" customHeight="1" outlineLevel="1" x14ac:dyDescent="0.35">
      <c r="A332" s="43"/>
      <c r="B332" s="114">
        <v>1200</v>
      </c>
      <c r="C332" s="116" t="s">
        <v>230</v>
      </c>
      <c r="D332" s="49"/>
      <c r="E332" s="49"/>
      <c r="F332" s="49"/>
    </row>
    <row r="333" spans="1:6" ht="12" hidden="1" customHeight="1" outlineLevel="1" x14ac:dyDescent="0.35">
      <c r="A333" s="50"/>
      <c r="B333" s="51">
        <v>2000</v>
      </c>
      <c r="C333" s="52" t="s">
        <v>70</v>
      </c>
      <c r="D333" s="81">
        <v>0</v>
      </c>
      <c r="E333" s="81">
        <f t="shared" ref="E333:F333" si="96">E367+E401+E435+E469</f>
        <v>0</v>
      </c>
      <c r="F333" s="81">
        <f t="shared" si="96"/>
        <v>0</v>
      </c>
    </row>
    <row r="334" spans="1:6" ht="12" hidden="1" customHeight="1" outlineLevel="1" x14ac:dyDescent="0.35">
      <c r="A334" s="50"/>
      <c r="B334" s="117">
        <v>2100</v>
      </c>
      <c r="C334" s="118" t="s">
        <v>231</v>
      </c>
      <c r="D334" s="53"/>
      <c r="E334" s="53"/>
      <c r="F334" s="53"/>
    </row>
    <row r="335" spans="1:6" ht="12" hidden="1" customHeight="1" outlineLevel="1" x14ac:dyDescent="0.35">
      <c r="A335" s="50"/>
      <c r="B335" s="117">
        <v>2200</v>
      </c>
      <c r="C335" s="118" t="s">
        <v>232</v>
      </c>
      <c r="D335" s="53"/>
      <c r="E335" s="53"/>
      <c r="F335" s="53"/>
    </row>
    <row r="336" spans="1:6" ht="12" hidden="1" customHeight="1" outlineLevel="1" x14ac:dyDescent="0.35">
      <c r="A336" s="50"/>
      <c r="B336" s="117">
        <v>2300</v>
      </c>
      <c r="C336" s="118" t="s">
        <v>233</v>
      </c>
      <c r="D336" s="53"/>
      <c r="E336" s="53"/>
      <c r="F336" s="53"/>
    </row>
    <row r="337" spans="1:6" ht="12" hidden="1" customHeight="1" outlineLevel="1" x14ac:dyDescent="0.35">
      <c r="A337" s="50"/>
      <c r="B337" s="117">
        <v>2400</v>
      </c>
      <c r="C337" s="118" t="s">
        <v>234</v>
      </c>
      <c r="D337" s="53"/>
      <c r="E337" s="53"/>
      <c r="F337" s="53"/>
    </row>
    <row r="338" spans="1:6" ht="12" hidden="1" customHeight="1" outlineLevel="1" x14ac:dyDescent="0.35">
      <c r="A338" s="50"/>
      <c r="B338" s="117">
        <v>2500</v>
      </c>
      <c r="C338" s="118" t="s">
        <v>235</v>
      </c>
      <c r="D338" s="53"/>
      <c r="E338" s="53"/>
      <c r="F338" s="53"/>
    </row>
    <row r="339" spans="1:6" ht="12" hidden="1" customHeight="1" outlineLevel="1" x14ac:dyDescent="0.35">
      <c r="A339" s="50"/>
      <c r="B339" s="15">
        <v>3000</v>
      </c>
      <c r="C339" s="54" t="s">
        <v>71</v>
      </c>
      <c r="D339" s="81">
        <v>0</v>
      </c>
      <c r="E339" s="81">
        <f t="shared" ref="E339:F341" si="97">E373+E407</f>
        <v>0</v>
      </c>
      <c r="F339" s="81">
        <f t="shared" si="97"/>
        <v>0</v>
      </c>
    </row>
    <row r="340" spans="1:6" ht="12" hidden="1" customHeight="1" outlineLevel="1" x14ac:dyDescent="0.35">
      <c r="A340" s="50"/>
      <c r="B340" s="117">
        <v>3200</v>
      </c>
      <c r="C340" s="118" t="s">
        <v>236</v>
      </c>
      <c r="D340" s="53"/>
      <c r="E340" s="53"/>
      <c r="F340" s="53"/>
    </row>
    <row r="341" spans="1:6" ht="12" hidden="1" customHeight="1" outlineLevel="1" x14ac:dyDescent="0.35">
      <c r="A341" s="50"/>
      <c r="B341" s="117">
        <v>3300</v>
      </c>
      <c r="C341" s="118" t="s">
        <v>237</v>
      </c>
      <c r="D341" s="53">
        <v>0</v>
      </c>
      <c r="E341" s="53">
        <f t="shared" si="97"/>
        <v>0</v>
      </c>
      <c r="F341" s="53">
        <f t="shared" si="97"/>
        <v>0</v>
      </c>
    </row>
    <row r="342" spans="1:6" ht="12" hidden="1" customHeight="1" outlineLevel="1" x14ac:dyDescent="0.35">
      <c r="A342" s="50"/>
      <c r="B342" s="15">
        <v>4000</v>
      </c>
      <c r="C342" s="55" t="s">
        <v>72</v>
      </c>
      <c r="D342" s="81">
        <v>0</v>
      </c>
      <c r="E342" s="81">
        <f t="shared" ref="E342:F342" si="98">E376+E410</f>
        <v>0</v>
      </c>
      <c r="F342" s="81">
        <f t="shared" si="98"/>
        <v>0</v>
      </c>
    </row>
    <row r="343" spans="1:6" ht="12" hidden="1" customHeight="1" outlineLevel="1" x14ac:dyDescent="0.35">
      <c r="A343" s="50"/>
      <c r="B343" s="117">
        <v>4200</v>
      </c>
      <c r="C343" s="119" t="s">
        <v>238</v>
      </c>
      <c r="D343" s="53">
        <v>0</v>
      </c>
      <c r="E343" s="53">
        <f t="shared" ref="E343:F344" si="99">E377+E411</f>
        <v>0</v>
      </c>
      <c r="F343" s="53">
        <f t="shared" si="99"/>
        <v>0</v>
      </c>
    </row>
    <row r="344" spans="1:6" ht="12" hidden="1" customHeight="1" outlineLevel="1" x14ac:dyDescent="0.35">
      <c r="A344" s="50"/>
      <c r="B344" s="117">
        <v>4300</v>
      </c>
      <c r="C344" s="119" t="s">
        <v>239</v>
      </c>
      <c r="D344" s="53">
        <v>0</v>
      </c>
      <c r="E344" s="53">
        <f t="shared" si="99"/>
        <v>0</v>
      </c>
      <c r="F344" s="53">
        <f t="shared" si="99"/>
        <v>0</v>
      </c>
    </row>
    <row r="345" spans="1:6" ht="12" hidden="1" customHeight="1" outlineLevel="1" x14ac:dyDescent="0.35">
      <c r="A345" s="50"/>
      <c r="B345" s="15">
        <v>5000</v>
      </c>
      <c r="C345" s="16" t="s">
        <v>73</v>
      </c>
      <c r="D345" s="81">
        <v>0</v>
      </c>
      <c r="E345" s="81">
        <f t="shared" ref="E345:F345" si="100">E379+E413</f>
        <v>0</v>
      </c>
      <c r="F345" s="81">
        <f t="shared" si="100"/>
        <v>0</v>
      </c>
    </row>
    <row r="346" spans="1:6" ht="12" hidden="1" customHeight="1" outlineLevel="1" x14ac:dyDescent="0.35">
      <c r="A346" s="50"/>
      <c r="B346" s="117">
        <v>5100</v>
      </c>
      <c r="C346" s="120" t="s">
        <v>240</v>
      </c>
      <c r="D346" s="53"/>
      <c r="E346" s="53"/>
      <c r="F346" s="53"/>
    </row>
    <row r="347" spans="1:6" ht="12" hidden="1" customHeight="1" outlineLevel="1" x14ac:dyDescent="0.35">
      <c r="A347" s="50"/>
      <c r="B347" s="117">
        <v>5200</v>
      </c>
      <c r="C347" s="120" t="s">
        <v>241</v>
      </c>
      <c r="D347" s="53"/>
      <c r="E347" s="53"/>
      <c r="F347" s="53"/>
    </row>
    <row r="348" spans="1:6" ht="12" hidden="1" customHeight="1" outlineLevel="1" x14ac:dyDescent="0.35">
      <c r="A348" s="50"/>
      <c r="B348" s="117">
        <v>5300</v>
      </c>
      <c r="C348" s="121" t="s">
        <v>242</v>
      </c>
      <c r="D348" s="53">
        <v>0</v>
      </c>
      <c r="E348" s="53">
        <f t="shared" ref="E348:F348" si="101">E382+E416</f>
        <v>0</v>
      </c>
      <c r="F348" s="53">
        <f t="shared" si="101"/>
        <v>0</v>
      </c>
    </row>
    <row r="349" spans="1:6" ht="12" hidden="1" customHeight="1" outlineLevel="1" x14ac:dyDescent="0.35">
      <c r="A349" s="50"/>
      <c r="B349" s="15">
        <v>6000</v>
      </c>
      <c r="C349" s="16" t="s">
        <v>74</v>
      </c>
      <c r="D349" s="81">
        <v>0</v>
      </c>
      <c r="E349" s="81">
        <f t="shared" ref="E349:F349" si="102">E383+E417</f>
        <v>0</v>
      </c>
      <c r="F349" s="81">
        <f t="shared" si="102"/>
        <v>0</v>
      </c>
    </row>
    <row r="350" spans="1:6" ht="12" hidden="1" customHeight="1" outlineLevel="1" x14ac:dyDescent="0.35">
      <c r="A350" s="50"/>
      <c r="B350" s="117">
        <v>6200</v>
      </c>
      <c r="C350" s="120" t="s">
        <v>243</v>
      </c>
      <c r="D350" s="53">
        <v>0</v>
      </c>
      <c r="E350" s="53">
        <f t="shared" ref="E350:F353" si="103">E384+E418</f>
        <v>0</v>
      </c>
      <c r="F350" s="53">
        <f t="shared" si="103"/>
        <v>0</v>
      </c>
    </row>
    <row r="351" spans="1:6" ht="12" hidden="1" customHeight="1" outlineLevel="1" x14ac:dyDescent="0.35">
      <c r="A351" s="50"/>
      <c r="B351" s="117">
        <v>6300</v>
      </c>
      <c r="C351" s="120" t="s">
        <v>244</v>
      </c>
      <c r="D351" s="53">
        <v>0</v>
      </c>
      <c r="E351" s="53">
        <f t="shared" si="103"/>
        <v>0</v>
      </c>
      <c r="F351" s="53">
        <f t="shared" si="103"/>
        <v>0</v>
      </c>
    </row>
    <row r="352" spans="1:6" ht="12" hidden="1" customHeight="1" outlineLevel="1" x14ac:dyDescent="0.35">
      <c r="A352" s="50"/>
      <c r="B352" s="117">
        <v>6400</v>
      </c>
      <c r="C352" s="120" t="s">
        <v>245</v>
      </c>
      <c r="D352" s="53">
        <v>0</v>
      </c>
      <c r="E352" s="53">
        <f t="shared" si="103"/>
        <v>0</v>
      </c>
      <c r="F352" s="53">
        <f t="shared" si="103"/>
        <v>0</v>
      </c>
    </row>
    <row r="353" spans="1:6" ht="12" hidden="1" customHeight="1" outlineLevel="1" x14ac:dyDescent="0.35">
      <c r="A353" s="50"/>
      <c r="B353" s="117">
        <v>6500</v>
      </c>
      <c r="C353" s="121" t="s">
        <v>246</v>
      </c>
      <c r="D353" s="53">
        <v>0</v>
      </c>
      <c r="E353" s="53">
        <f t="shared" si="103"/>
        <v>0</v>
      </c>
      <c r="F353" s="53">
        <f t="shared" si="103"/>
        <v>0</v>
      </c>
    </row>
    <row r="354" spans="1:6" ht="12" hidden="1" customHeight="1" outlineLevel="1" x14ac:dyDescent="0.35">
      <c r="A354" s="50"/>
      <c r="B354" s="15">
        <v>7000</v>
      </c>
      <c r="C354" s="16" t="s">
        <v>75</v>
      </c>
      <c r="D354" s="81">
        <v>0</v>
      </c>
      <c r="E354" s="81">
        <f t="shared" ref="E354:F354" si="104">E388+E422</f>
        <v>0</v>
      </c>
      <c r="F354" s="81">
        <f t="shared" si="104"/>
        <v>0</v>
      </c>
    </row>
    <row r="355" spans="1:6" ht="12" hidden="1" customHeight="1" outlineLevel="1" x14ac:dyDescent="0.35">
      <c r="A355" s="50"/>
      <c r="B355" s="122">
        <v>7200</v>
      </c>
      <c r="C355" s="123" t="s">
        <v>247</v>
      </c>
      <c r="D355" s="53">
        <v>0</v>
      </c>
      <c r="E355" s="53">
        <f t="shared" ref="E355:F357" si="105">E389+E423</f>
        <v>0</v>
      </c>
      <c r="F355" s="53">
        <f t="shared" si="105"/>
        <v>0</v>
      </c>
    </row>
    <row r="356" spans="1:6" ht="12" hidden="1" customHeight="1" outlineLevel="1" x14ac:dyDescent="0.35">
      <c r="A356" s="50"/>
      <c r="B356" s="122">
        <v>7500</v>
      </c>
      <c r="C356" s="123" t="s">
        <v>248</v>
      </c>
      <c r="D356" s="53">
        <v>0</v>
      </c>
      <c r="E356" s="53">
        <f t="shared" si="105"/>
        <v>0</v>
      </c>
      <c r="F356" s="53">
        <f t="shared" si="105"/>
        <v>0</v>
      </c>
    </row>
    <row r="357" spans="1:6" ht="12" hidden="1" customHeight="1" outlineLevel="1" x14ac:dyDescent="0.35">
      <c r="A357" s="50"/>
      <c r="B357" s="122">
        <v>7700</v>
      </c>
      <c r="C357" s="123" t="s">
        <v>249</v>
      </c>
      <c r="D357" s="53">
        <v>0</v>
      </c>
      <c r="E357" s="53">
        <f t="shared" si="105"/>
        <v>0</v>
      </c>
      <c r="F357" s="53">
        <f t="shared" si="105"/>
        <v>0</v>
      </c>
    </row>
    <row r="358" spans="1:6" ht="12" hidden="1" customHeight="1" outlineLevel="1" x14ac:dyDescent="0.35">
      <c r="A358" s="50"/>
      <c r="B358" s="57">
        <v>8000</v>
      </c>
      <c r="C358" s="124" t="s">
        <v>76</v>
      </c>
      <c r="D358" s="81">
        <v>0</v>
      </c>
      <c r="E358" s="81">
        <f t="shared" ref="E358:F358" si="106">E392+E426</f>
        <v>0</v>
      </c>
      <c r="F358" s="81">
        <f t="shared" si="106"/>
        <v>0</v>
      </c>
    </row>
    <row r="359" spans="1:6" ht="12" hidden="1" customHeight="1" outlineLevel="1" x14ac:dyDescent="0.35">
      <c r="A359" s="50"/>
      <c r="B359" s="125">
        <v>8100</v>
      </c>
      <c r="C359" s="126" t="s">
        <v>250</v>
      </c>
      <c r="D359" s="53">
        <v>0</v>
      </c>
      <c r="E359" s="53">
        <f t="shared" ref="E359:F361" si="107">E393+E427</f>
        <v>0</v>
      </c>
      <c r="F359" s="53">
        <f t="shared" si="107"/>
        <v>0</v>
      </c>
    </row>
    <row r="360" spans="1:6" ht="12" hidden="1" customHeight="1" outlineLevel="1" x14ac:dyDescent="0.35">
      <c r="A360" s="50"/>
      <c r="B360" s="125">
        <v>8600</v>
      </c>
      <c r="C360" s="126" t="s">
        <v>251</v>
      </c>
      <c r="D360" s="53">
        <v>0</v>
      </c>
      <c r="E360" s="53">
        <f t="shared" si="107"/>
        <v>0</v>
      </c>
      <c r="F360" s="53">
        <f t="shared" si="107"/>
        <v>0</v>
      </c>
    </row>
    <row r="361" spans="1:6" ht="12" hidden="1" customHeight="1" outlineLevel="1" x14ac:dyDescent="0.35">
      <c r="A361" s="50"/>
      <c r="B361" s="125">
        <v>8900</v>
      </c>
      <c r="C361" s="126" t="s">
        <v>252</v>
      </c>
      <c r="D361" s="53">
        <v>0</v>
      </c>
      <c r="E361" s="53">
        <f t="shared" si="107"/>
        <v>0</v>
      </c>
      <c r="F361" s="53">
        <f t="shared" si="107"/>
        <v>0</v>
      </c>
    </row>
    <row r="362" spans="1:6" ht="12" hidden="1" customHeight="1" outlineLevel="1" x14ac:dyDescent="0.35">
      <c r="A362" s="59" t="s">
        <v>93</v>
      </c>
      <c r="B362" s="60"/>
      <c r="C362" s="61" t="s">
        <v>94</v>
      </c>
      <c r="D362" s="62">
        <v>0</v>
      </c>
      <c r="E362" s="62">
        <f t="shared" ref="E362:F362" si="108">E363+E379+E392</f>
        <v>0</v>
      </c>
      <c r="F362" s="62">
        <f t="shared" si="108"/>
        <v>0</v>
      </c>
    </row>
    <row r="363" spans="1:6" ht="12" hidden="1" customHeight="1" outlineLevel="1" x14ac:dyDescent="0.35">
      <c r="A363" s="43"/>
      <c r="B363" s="44"/>
      <c r="C363" s="45" t="s">
        <v>68</v>
      </c>
      <c r="D363" s="46">
        <v>0</v>
      </c>
      <c r="E363" s="46">
        <f t="shared" ref="E363:F363" si="109">E364+E367+E373+E376+E383+E388</f>
        <v>0</v>
      </c>
      <c r="F363" s="46">
        <f t="shared" si="109"/>
        <v>0</v>
      </c>
    </row>
    <row r="364" spans="1:6" ht="12" hidden="1" customHeight="1" outlineLevel="1" x14ac:dyDescent="0.35">
      <c r="A364" s="43"/>
      <c r="B364" s="47">
        <v>1000</v>
      </c>
      <c r="C364" s="48" t="s">
        <v>69</v>
      </c>
      <c r="D364" s="46">
        <v>0</v>
      </c>
      <c r="E364" s="46">
        <f t="shared" ref="E364:F364" si="110">SUM(E365:E366)</f>
        <v>0</v>
      </c>
      <c r="F364" s="46">
        <f t="shared" si="110"/>
        <v>0</v>
      </c>
    </row>
    <row r="365" spans="1:6" ht="12" hidden="1" customHeight="1" outlineLevel="1" x14ac:dyDescent="0.35">
      <c r="A365" s="43"/>
      <c r="B365" s="114">
        <v>1100</v>
      </c>
      <c r="C365" s="115" t="s">
        <v>229</v>
      </c>
      <c r="D365" s="49"/>
      <c r="E365" s="49"/>
      <c r="F365" s="49"/>
    </row>
    <row r="366" spans="1:6" ht="12" hidden="1" customHeight="1" outlineLevel="1" x14ac:dyDescent="0.35">
      <c r="A366" s="43"/>
      <c r="B366" s="114">
        <v>1200</v>
      </c>
      <c r="C366" s="116" t="s">
        <v>230</v>
      </c>
      <c r="D366" s="49"/>
      <c r="E366" s="49"/>
      <c r="F366" s="49"/>
    </row>
    <row r="367" spans="1:6" ht="12" hidden="1" customHeight="1" outlineLevel="1" x14ac:dyDescent="0.35">
      <c r="A367" s="50"/>
      <c r="B367" s="51">
        <v>2000</v>
      </c>
      <c r="C367" s="52" t="s">
        <v>70</v>
      </c>
      <c r="D367" s="56">
        <v>0</v>
      </c>
      <c r="E367" s="56">
        <f t="shared" ref="E367:F367" si="111">SUM(E368:E372)</f>
        <v>0</v>
      </c>
      <c r="F367" s="56">
        <f t="shared" si="111"/>
        <v>0</v>
      </c>
    </row>
    <row r="368" spans="1:6" ht="12" hidden="1" customHeight="1" outlineLevel="1" x14ac:dyDescent="0.35">
      <c r="A368" s="50"/>
      <c r="B368" s="117">
        <v>2100</v>
      </c>
      <c r="C368" s="118" t="s">
        <v>231</v>
      </c>
      <c r="D368" s="53"/>
      <c r="E368" s="53"/>
      <c r="F368" s="53"/>
    </row>
    <row r="369" spans="1:6" ht="12" hidden="1" customHeight="1" outlineLevel="1" x14ac:dyDescent="0.35">
      <c r="A369" s="50"/>
      <c r="B369" s="117">
        <v>2200</v>
      </c>
      <c r="C369" s="118" t="s">
        <v>232</v>
      </c>
      <c r="D369" s="53"/>
      <c r="E369" s="53"/>
      <c r="F369" s="53"/>
    </row>
    <row r="370" spans="1:6" ht="12" hidden="1" customHeight="1" outlineLevel="1" x14ac:dyDescent="0.35">
      <c r="A370" s="50"/>
      <c r="B370" s="117">
        <v>2300</v>
      </c>
      <c r="C370" s="118" t="s">
        <v>233</v>
      </c>
      <c r="D370" s="53"/>
      <c r="E370" s="53"/>
      <c r="F370" s="53"/>
    </row>
    <row r="371" spans="1:6" ht="12" hidden="1" customHeight="1" outlineLevel="1" x14ac:dyDescent="0.35">
      <c r="A371" s="50"/>
      <c r="B371" s="117">
        <v>2400</v>
      </c>
      <c r="C371" s="118" t="s">
        <v>234</v>
      </c>
      <c r="D371" s="53"/>
      <c r="E371" s="53"/>
      <c r="F371" s="53"/>
    </row>
    <row r="372" spans="1:6" ht="12" hidden="1" customHeight="1" outlineLevel="1" x14ac:dyDescent="0.35">
      <c r="A372" s="50"/>
      <c r="B372" s="117">
        <v>2500</v>
      </c>
      <c r="C372" s="118" t="s">
        <v>235</v>
      </c>
      <c r="D372" s="53"/>
      <c r="E372" s="53"/>
      <c r="F372" s="53"/>
    </row>
    <row r="373" spans="1:6" ht="12" hidden="1" customHeight="1" outlineLevel="1" x14ac:dyDescent="0.35">
      <c r="A373" s="50"/>
      <c r="B373" s="15">
        <v>3000</v>
      </c>
      <c r="C373" s="54" t="s">
        <v>71</v>
      </c>
      <c r="D373" s="56">
        <v>0</v>
      </c>
      <c r="E373" s="56">
        <f t="shared" ref="E373:F373" si="112">SUM(E374:E375)</f>
        <v>0</v>
      </c>
      <c r="F373" s="56">
        <f t="shared" si="112"/>
        <v>0</v>
      </c>
    </row>
    <row r="374" spans="1:6" ht="12" hidden="1" customHeight="1" outlineLevel="1" x14ac:dyDescent="0.35">
      <c r="A374" s="50"/>
      <c r="B374" s="117">
        <v>3200</v>
      </c>
      <c r="C374" s="118" t="s">
        <v>236</v>
      </c>
      <c r="D374" s="53"/>
      <c r="E374" s="53"/>
      <c r="F374" s="53"/>
    </row>
    <row r="375" spans="1:6" ht="12" hidden="1" customHeight="1" outlineLevel="1" x14ac:dyDescent="0.35">
      <c r="A375" s="50"/>
      <c r="B375" s="117">
        <v>3300</v>
      </c>
      <c r="C375" s="118" t="s">
        <v>237</v>
      </c>
      <c r="D375" s="53"/>
      <c r="E375" s="53"/>
      <c r="F375" s="53"/>
    </row>
    <row r="376" spans="1:6" ht="12" hidden="1" customHeight="1" outlineLevel="1" x14ac:dyDescent="0.35">
      <c r="A376" s="50"/>
      <c r="B376" s="15">
        <v>4000</v>
      </c>
      <c r="C376" s="55" t="s">
        <v>72</v>
      </c>
      <c r="D376" s="56">
        <v>0</v>
      </c>
      <c r="E376" s="56">
        <f t="shared" ref="E376:F376" si="113">SUM(E377:E378)</f>
        <v>0</v>
      </c>
      <c r="F376" s="56">
        <f t="shared" si="113"/>
        <v>0</v>
      </c>
    </row>
    <row r="377" spans="1:6" ht="12" hidden="1" customHeight="1" outlineLevel="1" x14ac:dyDescent="0.35">
      <c r="A377" s="50"/>
      <c r="B377" s="117">
        <v>4200</v>
      </c>
      <c r="C377" s="119" t="s">
        <v>238</v>
      </c>
      <c r="D377" s="53"/>
      <c r="E377" s="53"/>
      <c r="F377" s="53"/>
    </row>
    <row r="378" spans="1:6" ht="12" hidden="1" customHeight="1" outlineLevel="1" x14ac:dyDescent="0.35">
      <c r="A378" s="50"/>
      <c r="B378" s="117">
        <v>4300</v>
      </c>
      <c r="C378" s="119" t="s">
        <v>239</v>
      </c>
      <c r="D378" s="53"/>
      <c r="E378" s="53"/>
      <c r="F378" s="53"/>
    </row>
    <row r="379" spans="1:6" ht="12" hidden="1" customHeight="1" outlineLevel="1" x14ac:dyDescent="0.35">
      <c r="A379" s="50"/>
      <c r="B379" s="15">
        <v>5000</v>
      </c>
      <c r="C379" s="16" t="s">
        <v>73</v>
      </c>
      <c r="D379" s="56">
        <v>0</v>
      </c>
      <c r="E379" s="56">
        <f t="shared" ref="E379:F379" si="114">SUM(E380:E382)</f>
        <v>0</v>
      </c>
      <c r="F379" s="56">
        <f t="shared" si="114"/>
        <v>0</v>
      </c>
    </row>
    <row r="380" spans="1:6" ht="12" hidden="1" customHeight="1" outlineLevel="1" x14ac:dyDescent="0.35">
      <c r="A380" s="50"/>
      <c r="B380" s="117">
        <v>5100</v>
      </c>
      <c r="C380" s="120" t="s">
        <v>240</v>
      </c>
      <c r="D380" s="53"/>
      <c r="E380" s="53"/>
      <c r="F380" s="53"/>
    </row>
    <row r="381" spans="1:6" ht="12" hidden="1" customHeight="1" outlineLevel="1" x14ac:dyDescent="0.35">
      <c r="A381" s="50"/>
      <c r="B381" s="117">
        <v>5200</v>
      </c>
      <c r="C381" s="120" t="s">
        <v>241</v>
      </c>
      <c r="D381" s="53"/>
      <c r="E381" s="53"/>
      <c r="F381" s="53"/>
    </row>
    <row r="382" spans="1:6" ht="12" hidden="1" customHeight="1" outlineLevel="1" x14ac:dyDescent="0.35">
      <c r="A382" s="50"/>
      <c r="B382" s="117">
        <v>5300</v>
      </c>
      <c r="C382" s="121" t="s">
        <v>242</v>
      </c>
      <c r="D382" s="53"/>
      <c r="E382" s="53"/>
      <c r="F382" s="53"/>
    </row>
    <row r="383" spans="1:6" ht="12" hidden="1" customHeight="1" outlineLevel="1" x14ac:dyDescent="0.35">
      <c r="A383" s="50"/>
      <c r="B383" s="15">
        <v>6000</v>
      </c>
      <c r="C383" s="16" t="s">
        <v>74</v>
      </c>
      <c r="D383" s="56">
        <v>0</v>
      </c>
      <c r="E383" s="56">
        <f t="shared" ref="E383:F383" si="115">SUM(E384:E387)</f>
        <v>0</v>
      </c>
      <c r="F383" s="56">
        <f t="shared" si="115"/>
        <v>0</v>
      </c>
    </row>
    <row r="384" spans="1:6" ht="12" hidden="1" customHeight="1" outlineLevel="1" x14ac:dyDescent="0.35">
      <c r="A384" s="50"/>
      <c r="B384" s="117">
        <v>6200</v>
      </c>
      <c r="C384" s="120" t="s">
        <v>243</v>
      </c>
      <c r="D384" s="53"/>
      <c r="E384" s="53"/>
      <c r="F384" s="53"/>
    </row>
    <row r="385" spans="1:6" ht="12" hidden="1" customHeight="1" outlineLevel="1" x14ac:dyDescent="0.35">
      <c r="A385" s="50"/>
      <c r="B385" s="117">
        <v>6300</v>
      </c>
      <c r="C385" s="120" t="s">
        <v>244</v>
      </c>
      <c r="D385" s="53"/>
      <c r="E385" s="53"/>
      <c r="F385" s="53"/>
    </row>
    <row r="386" spans="1:6" ht="12" hidden="1" customHeight="1" outlineLevel="1" x14ac:dyDescent="0.35">
      <c r="A386" s="50"/>
      <c r="B386" s="117">
        <v>6400</v>
      </c>
      <c r="C386" s="120" t="s">
        <v>245</v>
      </c>
      <c r="D386" s="53"/>
      <c r="E386" s="53"/>
      <c r="F386" s="53"/>
    </row>
    <row r="387" spans="1:6" ht="12" hidden="1" customHeight="1" outlineLevel="1" x14ac:dyDescent="0.35">
      <c r="A387" s="50"/>
      <c r="B387" s="117">
        <v>6500</v>
      </c>
      <c r="C387" s="121" t="s">
        <v>246</v>
      </c>
      <c r="D387" s="53"/>
      <c r="E387" s="53"/>
      <c r="F387" s="53"/>
    </row>
    <row r="388" spans="1:6" ht="12" hidden="1" customHeight="1" outlineLevel="1" x14ac:dyDescent="0.35">
      <c r="A388" s="50"/>
      <c r="B388" s="15">
        <v>7000</v>
      </c>
      <c r="C388" s="16" t="s">
        <v>75</v>
      </c>
      <c r="D388" s="56">
        <v>0</v>
      </c>
      <c r="E388" s="56">
        <f t="shared" ref="E388:F388" si="116">SUM(E389:E391)</f>
        <v>0</v>
      </c>
      <c r="F388" s="56">
        <f t="shared" si="116"/>
        <v>0</v>
      </c>
    </row>
    <row r="389" spans="1:6" ht="12" hidden="1" customHeight="1" outlineLevel="1" x14ac:dyDescent="0.35">
      <c r="A389" s="50"/>
      <c r="B389" s="122">
        <v>7200</v>
      </c>
      <c r="C389" s="123" t="s">
        <v>247</v>
      </c>
      <c r="D389" s="53"/>
      <c r="E389" s="53"/>
      <c r="F389" s="53"/>
    </row>
    <row r="390" spans="1:6" ht="12" hidden="1" customHeight="1" outlineLevel="1" x14ac:dyDescent="0.35">
      <c r="A390" s="50"/>
      <c r="B390" s="122">
        <v>7500</v>
      </c>
      <c r="C390" s="123" t="s">
        <v>248</v>
      </c>
      <c r="D390" s="53"/>
      <c r="E390" s="53"/>
      <c r="F390" s="53"/>
    </row>
    <row r="391" spans="1:6" ht="12" hidden="1" customHeight="1" outlineLevel="1" x14ac:dyDescent="0.35">
      <c r="A391" s="50"/>
      <c r="B391" s="122">
        <v>7700</v>
      </c>
      <c r="C391" s="123" t="s">
        <v>249</v>
      </c>
      <c r="D391" s="53"/>
      <c r="E391" s="53"/>
      <c r="F391" s="53"/>
    </row>
    <row r="392" spans="1:6" ht="12" hidden="1" customHeight="1" outlineLevel="1" x14ac:dyDescent="0.35">
      <c r="A392" s="50"/>
      <c r="B392" s="57">
        <v>8000</v>
      </c>
      <c r="C392" s="124" t="s">
        <v>76</v>
      </c>
      <c r="D392" s="56">
        <v>0</v>
      </c>
      <c r="E392" s="56">
        <f t="shared" ref="E392:F392" si="117">SUM(E393:E395)</f>
        <v>0</v>
      </c>
      <c r="F392" s="56">
        <f t="shared" si="117"/>
        <v>0</v>
      </c>
    </row>
    <row r="393" spans="1:6" ht="12" hidden="1" customHeight="1" outlineLevel="1" x14ac:dyDescent="0.35">
      <c r="A393" s="50"/>
      <c r="B393" s="125">
        <v>8100</v>
      </c>
      <c r="C393" s="126" t="s">
        <v>250</v>
      </c>
      <c r="D393" s="56"/>
      <c r="E393" s="56"/>
      <c r="F393" s="56"/>
    </row>
    <row r="394" spans="1:6" ht="12" hidden="1" customHeight="1" outlineLevel="1" x14ac:dyDescent="0.35">
      <c r="A394" s="50"/>
      <c r="B394" s="125">
        <v>8600</v>
      </c>
      <c r="C394" s="126" t="s">
        <v>251</v>
      </c>
      <c r="D394" s="56"/>
      <c r="E394" s="56"/>
      <c r="F394" s="56"/>
    </row>
    <row r="395" spans="1:6" ht="12" hidden="1" customHeight="1" outlineLevel="1" x14ac:dyDescent="0.35">
      <c r="A395" s="50"/>
      <c r="B395" s="125">
        <v>8900</v>
      </c>
      <c r="C395" s="126" t="s">
        <v>252</v>
      </c>
      <c r="D395" s="56"/>
      <c r="E395" s="56"/>
      <c r="F395" s="56"/>
    </row>
    <row r="396" spans="1:6" ht="12" hidden="1" customHeight="1" outlineLevel="1" x14ac:dyDescent="0.35">
      <c r="A396" s="59" t="s">
        <v>95</v>
      </c>
      <c r="B396" s="60"/>
      <c r="C396" s="61" t="s">
        <v>96</v>
      </c>
      <c r="D396" s="62">
        <v>0</v>
      </c>
      <c r="E396" s="62">
        <f t="shared" ref="E396:F396" si="118">E397+E413+E426</f>
        <v>0</v>
      </c>
      <c r="F396" s="62">
        <f t="shared" si="118"/>
        <v>0</v>
      </c>
    </row>
    <row r="397" spans="1:6" ht="12" hidden="1" customHeight="1" outlineLevel="1" x14ac:dyDescent="0.35">
      <c r="A397" s="43"/>
      <c r="B397" s="44"/>
      <c r="C397" s="45" t="s">
        <v>97</v>
      </c>
      <c r="D397" s="46">
        <v>0</v>
      </c>
      <c r="E397" s="46">
        <f t="shared" ref="E397:F397" si="119">E398+E401+E407+E410+E417+E422</f>
        <v>0</v>
      </c>
      <c r="F397" s="46">
        <f t="shared" si="119"/>
        <v>0</v>
      </c>
    </row>
    <row r="398" spans="1:6" ht="12" hidden="1" customHeight="1" outlineLevel="1" x14ac:dyDescent="0.35">
      <c r="A398" s="43"/>
      <c r="B398" s="47">
        <v>1000</v>
      </c>
      <c r="C398" s="48" t="s">
        <v>69</v>
      </c>
      <c r="D398" s="46">
        <v>0</v>
      </c>
      <c r="E398" s="46">
        <f t="shared" ref="E398:F398" si="120">SUM(E399:E400)</f>
        <v>0</v>
      </c>
      <c r="F398" s="46">
        <f t="shared" si="120"/>
        <v>0</v>
      </c>
    </row>
    <row r="399" spans="1:6" ht="12" hidden="1" customHeight="1" outlineLevel="1" x14ac:dyDescent="0.35">
      <c r="A399" s="43"/>
      <c r="B399" s="114">
        <v>1100</v>
      </c>
      <c r="C399" s="115" t="s">
        <v>229</v>
      </c>
      <c r="D399" s="49"/>
      <c r="E399" s="49"/>
      <c r="F399" s="49"/>
    </row>
    <row r="400" spans="1:6" ht="12" hidden="1" customHeight="1" outlineLevel="1" x14ac:dyDescent="0.35">
      <c r="A400" s="43"/>
      <c r="B400" s="114">
        <v>1200</v>
      </c>
      <c r="C400" s="116" t="s">
        <v>230</v>
      </c>
      <c r="D400" s="49"/>
      <c r="E400" s="49"/>
      <c r="F400" s="49"/>
    </row>
    <row r="401" spans="1:6" ht="12" hidden="1" customHeight="1" outlineLevel="1" x14ac:dyDescent="0.35">
      <c r="A401" s="50"/>
      <c r="B401" s="51">
        <v>2000</v>
      </c>
      <c r="C401" s="52" t="s">
        <v>70</v>
      </c>
      <c r="D401" s="56">
        <v>0</v>
      </c>
      <c r="E401" s="56">
        <f t="shared" ref="E401:F401" si="121">SUM(E402:E406)</f>
        <v>0</v>
      </c>
      <c r="F401" s="56">
        <f t="shared" si="121"/>
        <v>0</v>
      </c>
    </row>
    <row r="402" spans="1:6" ht="12" hidden="1" customHeight="1" outlineLevel="1" x14ac:dyDescent="0.35">
      <c r="A402" s="50"/>
      <c r="B402" s="117">
        <v>2100</v>
      </c>
      <c r="C402" s="118" t="s">
        <v>231</v>
      </c>
      <c r="D402" s="53"/>
      <c r="E402" s="53"/>
      <c r="F402" s="53"/>
    </row>
    <row r="403" spans="1:6" ht="12" hidden="1" customHeight="1" outlineLevel="1" x14ac:dyDescent="0.35">
      <c r="A403" s="50"/>
      <c r="B403" s="117">
        <v>2200</v>
      </c>
      <c r="C403" s="118" t="s">
        <v>232</v>
      </c>
      <c r="D403" s="53"/>
      <c r="E403" s="53"/>
      <c r="F403" s="53"/>
    </row>
    <row r="404" spans="1:6" ht="12" hidden="1" customHeight="1" outlineLevel="1" x14ac:dyDescent="0.35">
      <c r="A404" s="50"/>
      <c r="B404" s="117">
        <v>2300</v>
      </c>
      <c r="C404" s="118" t="s">
        <v>233</v>
      </c>
      <c r="D404" s="53"/>
      <c r="E404" s="53"/>
      <c r="F404" s="53"/>
    </row>
    <row r="405" spans="1:6" ht="12" hidden="1" customHeight="1" outlineLevel="1" x14ac:dyDescent="0.35">
      <c r="A405" s="50"/>
      <c r="B405" s="117">
        <v>2400</v>
      </c>
      <c r="C405" s="118" t="s">
        <v>234</v>
      </c>
      <c r="D405" s="53"/>
      <c r="E405" s="53"/>
      <c r="F405" s="53"/>
    </row>
    <row r="406" spans="1:6" ht="12" hidden="1" customHeight="1" outlineLevel="1" x14ac:dyDescent="0.35">
      <c r="A406" s="50"/>
      <c r="B406" s="117">
        <v>2500</v>
      </c>
      <c r="C406" s="118" t="s">
        <v>235</v>
      </c>
      <c r="D406" s="53"/>
      <c r="E406" s="53"/>
      <c r="F406" s="53"/>
    </row>
    <row r="407" spans="1:6" ht="12" hidden="1" customHeight="1" outlineLevel="1" x14ac:dyDescent="0.35">
      <c r="A407" s="50"/>
      <c r="B407" s="15">
        <v>3000</v>
      </c>
      <c r="C407" s="54" t="s">
        <v>71</v>
      </c>
      <c r="D407" s="56">
        <v>0</v>
      </c>
      <c r="E407" s="56">
        <f t="shared" ref="E407:F407" si="122">SUM(E408:E409)</f>
        <v>0</v>
      </c>
      <c r="F407" s="56">
        <f t="shared" si="122"/>
        <v>0</v>
      </c>
    </row>
    <row r="408" spans="1:6" ht="12" hidden="1" customHeight="1" outlineLevel="1" x14ac:dyDescent="0.35">
      <c r="A408" s="50"/>
      <c r="B408" s="117">
        <v>3200</v>
      </c>
      <c r="C408" s="118" t="s">
        <v>236</v>
      </c>
      <c r="D408" s="53"/>
      <c r="E408" s="53"/>
      <c r="F408" s="53"/>
    </row>
    <row r="409" spans="1:6" ht="12" hidden="1" customHeight="1" outlineLevel="1" x14ac:dyDescent="0.35">
      <c r="A409" s="50"/>
      <c r="B409" s="117">
        <v>3300</v>
      </c>
      <c r="C409" s="118" t="s">
        <v>237</v>
      </c>
      <c r="D409" s="53"/>
      <c r="E409" s="53"/>
      <c r="F409" s="53"/>
    </row>
    <row r="410" spans="1:6" ht="12" hidden="1" customHeight="1" outlineLevel="1" x14ac:dyDescent="0.35">
      <c r="A410" s="50"/>
      <c r="B410" s="15">
        <v>4000</v>
      </c>
      <c r="C410" s="55" t="s">
        <v>72</v>
      </c>
      <c r="D410" s="56">
        <v>0</v>
      </c>
      <c r="E410" s="56">
        <f t="shared" ref="E410:F410" si="123">SUM(E411:E412)</f>
        <v>0</v>
      </c>
      <c r="F410" s="56">
        <f t="shared" si="123"/>
        <v>0</v>
      </c>
    </row>
    <row r="411" spans="1:6" ht="12" hidden="1" customHeight="1" outlineLevel="1" x14ac:dyDescent="0.35">
      <c r="A411" s="50"/>
      <c r="B411" s="117">
        <v>4200</v>
      </c>
      <c r="C411" s="119" t="s">
        <v>238</v>
      </c>
      <c r="D411" s="53"/>
      <c r="E411" s="53"/>
      <c r="F411" s="53"/>
    </row>
    <row r="412" spans="1:6" ht="12" hidden="1" customHeight="1" outlineLevel="1" x14ac:dyDescent="0.35">
      <c r="A412" s="50"/>
      <c r="B412" s="117">
        <v>4300</v>
      </c>
      <c r="C412" s="119" t="s">
        <v>239</v>
      </c>
      <c r="D412" s="53"/>
      <c r="E412" s="53"/>
      <c r="F412" s="53"/>
    </row>
    <row r="413" spans="1:6" ht="12" hidden="1" customHeight="1" outlineLevel="1" x14ac:dyDescent="0.35">
      <c r="A413" s="50"/>
      <c r="B413" s="15">
        <v>5000</v>
      </c>
      <c r="C413" s="16" t="s">
        <v>73</v>
      </c>
      <c r="D413" s="56">
        <v>0</v>
      </c>
      <c r="E413" s="56">
        <f t="shared" ref="E413:F413" si="124">SUM(E414:E416)</f>
        <v>0</v>
      </c>
      <c r="F413" s="56">
        <f t="shared" si="124"/>
        <v>0</v>
      </c>
    </row>
    <row r="414" spans="1:6" ht="12" hidden="1" customHeight="1" outlineLevel="1" x14ac:dyDescent="0.35">
      <c r="A414" s="50"/>
      <c r="B414" s="117">
        <v>5100</v>
      </c>
      <c r="C414" s="120" t="s">
        <v>240</v>
      </c>
      <c r="D414" s="53"/>
      <c r="E414" s="53"/>
      <c r="F414" s="53"/>
    </row>
    <row r="415" spans="1:6" ht="12" hidden="1" customHeight="1" outlineLevel="1" x14ac:dyDescent="0.35">
      <c r="A415" s="50"/>
      <c r="B415" s="117">
        <v>5200</v>
      </c>
      <c r="C415" s="120" t="s">
        <v>241</v>
      </c>
      <c r="D415" s="53"/>
      <c r="E415" s="53"/>
      <c r="F415" s="53"/>
    </row>
    <row r="416" spans="1:6" ht="12" hidden="1" customHeight="1" outlineLevel="1" x14ac:dyDescent="0.35">
      <c r="A416" s="50"/>
      <c r="B416" s="117">
        <v>5300</v>
      </c>
      <c r="C416" s="121" t="s">
        <v>242</v>
      </c>
      <c r="D416" s="53"/>
      <c r="E416" s="53"/>
      <c r="F416" s="53"/>
    </row>
    <row r="417" spans="1:6" ht="12" hidden="1" customHeight="1" outlineLevel="1" x14ac:dyDescent="0.35">
      <c r="A417" s="50"/>
      <c r="B417" s="15">
        <v>6000</v>
      </c>
      <c r="C417" s="16" t="s">
        <v>74</v>
      </c>
      <c r="D417" s="56">
        <v>0</v>
      </c>
      <c r="E417" s="56">
        <f t="shared" ref="E417:F417" si="125">SUM(E418:E421)</f>
        <v>0</v>
      </c>
      <c r="F417" s="56">
        <f t="shared" si="125"/>
        <v>0</v>
      </c>
    </row>
    <row r="418" spans="1:6" ht="12" hidden="1" customHeight="1" outlineLevel="1" x14ac:dyDescent="0.35">
      <c r="A418" s="50"/>
      <c r="B418" s="117">
        <v>6200</v>
      </c>
      <c r="C418" s="120" t="s">
        <v>243</v>
      </c>
      <c r="D418" s="53"/>
      <c r="E418" s="53"/>
      <c r="F418" s="53"/>
    </row>
    <row r="419" spans="1:6" ht="12" hidden="1" customHeight="1" outlineLevel="1" x14ac:dyDescent="0.35">
      <c r="A419" s="50"/>
      <c r="B419" s="117">
        <v>6300</v>
      </c>
      <c r="C419" s="120" t="s">
        <v>244</v>
      </c>
      <c r="D419" s="53"/>
      <c r="E419" s="53"/>
      <c r="F419" s="53"/>
    </row>
    <row r="420" spans="1:6" ht="12" hidden="1" customHeight="1" outlineLevel="1" x14ac:dyDescent="0.35">
      <c r="A420" s="50"/>
      <c r="B420" s="117">
        <v>6400</v>
      </c>
      <c r="C420" s="120" t="s">
        <v>245</v>
      </c>
      <c r="D420" s="53"/>
      <c r="E420" s="53"/>
      <c r="F420" s="53"/>
    </row>
    <row r="421" spans="1:6" ht="12" hidden="1" customHeight="1" outlineLevel="1" x14ac:dyDescent="0.35">
      <c r="A421" s="50"/>
      <c r="B421" s="117">
        <v>6500</v>
      </c>
      <c r="C421" s="121" t="s">
        <v>246</v>
      </c>
      <c r="D421" s="53"/>
      <c r="E421" s="53"/>
      <c r="F421" s="53"/>
    </row>
    <row r="422" spans="1:6" ht="12" hidden="1" customHeight="1" outlineLevel="1" x14ac:dyDescent="0.35">
      <c r="A422" s="50"/>
      <c r="B422" s="15">
        <v>7000</v>
      </c>
      <c r="C422" s="16" t="s">
        <v>75</v>
      </c>
      <c r="D422" s="56">
        <v>0</v>
      </c>
      <c r="E422" s="56">
        <f t="shared" ref="E422:F422" si="126">SUM(E423:E425)</f>
        <v>0</v>
      </c>
      <c r="F422" s="56">
        <f t="shared" si="126"/>
        <v>0</v>
      </c>
    </row>
    <row r="423" spans="1:6" ht="12" hidden="1" customHeight="1" outlineLevel="1" x14ac:dyDescent="0.35">
      <c r="A423" s="50"/>
      <c r="B423" s="122">
        <v>7200</v>
      </c>
      <c r="C423" s="123" t="s">
        <v>247</v>
      </c>
      <c r="D423" s="53"/>
      <c r="E423" s="53"/>
      <c r="F423" s="53"/>
    </row>
    <row r="424" spans="1:6" ht="12" hidden="1" customHeight="1" outlineLevel="1" x14ac:dyDescent="0.35">
      <c r="A424" s="50"/>
      <c r="B424" s="122">
        <v>7500</v>
      </c>
      <c r="C424" s="123" t="s">
        <v>248</v>
      </c>
      <c r="D424" s="53"/>
      <c r="E424" s="53"/>
      <c r="F424" s="53"/>
    </row>
    <row r="425" spans="1:6" ht="12" hidden="1" customHeight="1" outlineLevel="1" x14ac:dyDescent="0.35">
      <c r="A425" s="50"/>
      <c r="B425" s="122">
        <v>7700</v>
      </c>
      <c r="C425" s="123" t="s">
        <v>249</v>
      </c>
      <c r="D425" s="53"/>
      <c r="E425" s="53"/>
      <c r="F425" s="53"/>
    </row>
    <row r="426" spans="1:6" ht="12" hidden="1" customHeight="1" outlineLevel="1" x14ac:dyDescent="0.35">
      <c r="A426" s="50"/>
      <c r="B426" s="57">
        <v>8000</v>
      </c>
      <c r="C426" s="124" t="s">
        <v>76</v>
      </c>
      <c r="D426" s="56">
        <v>0</v>
      </c>
      <c r="E426" s="56">
        <f t="shared" ref="E426:F426" si="127">SUM(E427:E429)</f>
        <v>0</v>
      </c>
      <c r="F426" s="56">
        <f t="shared" si="127"/>
        <v>0</v>
      </c>
    </row>
    <row r="427" spans="1:6" ht="12" hidden="1" customHeight="1" outlineLevel="1" x14ac:dyDescent="0.35">
      <c r="A427" s="50"/>
      <c r="B427" s="125">
        <v>8100</v>
      </c>
      <c r="C427" s="126" t="s">
        <v>250</v>
      </c>
      <c r="D427" s="56"/>
      <c r="E427" s="56"/>
      <c r="F427" s="56"/>
    </row>
    <row r="428" spans="1:6" ht="12" hidden="1" customHeight="1" outlineLevel="1" x14ac:dyDescent="0.35">
      <c r="A428" s="50"/>
      <c r="B428" s="125">
        <v>8600</v>
      </c>
      <c r="C428" s="126" t="s">
        <v>251</v>
      </c>
      <c r="D428" s="56"/>
      <c r="E428" s="56"/>
      <c r="F428" s="56"/>
    </row>
    <row r="429" spans="1:6" ht="12" hidden="1" customHeight="1" outlineLevel="1" x14ac:dyDescent="0.35">
      <c r="A429" s="50"/>
      <c r="B429" s="125">
        <v>8900</v>
      </c>
      <c r="C429" s="126" t="s">
        <v>252</v>
      </c>
      <c r="D429" s="56"/>
      <c r="E429" s="56"/>
      <c r="F429" s="56"/>
    </row>
    <row r="430" spans="1:6" ht="12" hidden="1" customHeight="1" outlineLevel="1" x14ac:dyDescent="0.35">
      <c r="A430" s="59" t="s">
        <v>98</v>
      </c>
      <c r="B430" s="60"/>
      <c r="C430" s="61" t="s">
        <v>99</v>
      </c>
      <c r="D430" s="62">
        <v>0</v>
      </c>
      <c r="E430" s="62">
        <f t="shared" ref="E430:F430" si="128">E431+E447+E460</f>
        <v>0</v>
      </c>
      <c r="F430" s="62">
        <f t="shared" si="128"/>
        <v>0</v>
      </c>
    </row>
    <row r="431" spans="1:6" ht="12" hidden="1" customHeight="1" outlineLevel="1" x14ac:dyDescent="0.35">
      <c r="A431" s="43"/>
      <c r="B431" s="44"/>
      <c r="C431" s="45" t="s">
        <v>97</v>
      </c>
      <c r="D431" s="46">
        <v>0</v>
      </c>
      <c r="E431" s="46">
        <f t="shared" ref="E431:F431" si="129">E432+E435+E441+E444+E451+E456</f>
        <v>0</v>
      </c>
      <c r="F431" s="46">
        <f t="shared" si="129"/>
        <v>0</v>
      </c>
    </row>
    <row r="432" spans="1:6" ht="12" hidden="1" customHeight="1" outlineLevel="1" x14ac:dyDescent="0.35">
      <c r="A432" s="43"/>
      <c r="B432" s="47">
        <v>1000</v>
      </c>
      <c r="C432" s="48" t="s">
        <v>69</v>
      </c>
      <c r="D432" s="46">
        <v>0</v>
      </c>
      <c r="E432" s="46">
        <f t="shared" ref="E432:F432" si="130">SUM(E433:E434)</f>
        <v>0</v>
      </c>
      <c r="F432" s="46">
        <f t="shared" si="130"/>
        <v>0</v>
      </c>
    </row>
    <row r="433" spans="1:6" ht="12" hidden="1" customHeight="1" outlineLevel="1" x14ac:dyDescent="0.35">
      <c r="A433" s="43"/>
      <c r="B433" s="114">
        <v>1100</v>
      </c>
      <c r="C433" s="115" t="s">
        <v>229</v>
      </c>
      <c r="D433" s="49"/>
      <c r="E433" s="49"/>
      <c r="F433" s="49"/>
    </row>
    <row r="434" spans="1:6" ht="12" hidden="1" customHeight="1" outlineLevel="1" x14ac:dyDescent="0.35">
      <c r="A434" s="43"/>
      <c r="B434" s="114">
        <v>1200</v>
      </c>
      <c r="C434" s="116" t="s">
        <v>230</v>
      </c>
      <c r="D434" s="49"/>
      <c r="E434" s="49"/>
      <c r="F434" s="49"/>
    </row>
    <row r="435" spans="1:6" ht="12" hidden="1" customHeight="1" outlineLevel="1" x14ac:dyDescent="0.35">
      <c r="A435" s="50"/>
      <c r="B435" s="51">
        <v>2000</v>
      </c>
      <c r="C435" s="52" t="s">
        <v>70</v>
      </c>
      <c r="D435" s="56">
        <v>0</v>
      </c>
      <c r="E435" s="56">
        <f t="shared" ref="E435:F435" si="131">SUM(E436:E440)</f>
        <v>0</v>
      </c>
      <c r="F435" s="56">
        <f t="shared" si="131"/>
        <v>0</v>
      </c>
    </row>
    <row r="436" spans="1:6" ht="12" hidden="1" customHeight="1" outlineLevel="1" x14ac:dyDescent="0.35">
      <c r="A436" s="50"/>
      <c r="B436" s="117">
        <v>2100</v>
      </c>
      <c r="C436" s="118" t="s">
        <v>231</v>
      </c>
      <c r="D436" s="53"/>
      <c r="E436" s="53"/>
      <c r="F436" s="53"/>
    </row>
    <row r="437" spans="1:6" ht="12" hidden="1" customHeight="1" outlineLevel="1" x14ac:dyDescent="0.35">
      <c r="A437" s="50"/>
      <c r="B437" s="117">
        <v>2200</v>
      </c>
      <c r="C437" s="118" t="s">
        <v>232</v>
      </c>
      <c r="D437" s="53"/>
      <c r="E437" s="53"/>
      <c r="F437" s="53"/>
    </row>
    <row r="438" spans="1:6" ht="12" hidden="1" customHeight="1" outlineLevel="1" x14ac:dyDescent="0.35">
      <c r="A438" s="50"/>
      <c r="B438" s="117">
        <v>2300</v>
      </c>
      <c r="C438" s="118" t="s">
        <v>233</v>
      </c>
      <c r="D438" s="53"/>
      <c r="E438" s="53"/>
      <c r="F438" s="53"/>
    </row>
    <row r="439" spans="1:6" ht="12" hidden="1" customHeight="1" outlineLevel="1" x14ac:dyDescent="0.35">
      <c r="A439" s="50"/>
      <c r="B439" s="117">
        <v>2400</v>
      </c>
      <c r="C439" s="118" t="s">
        <v>234</v>
      </c>
      <c r="D439" s="53"/>
      <c r="E439" s="53"/>
      <c r="F439" s="53"/>
    </row>
    <row r="440" spans="1:6" ht="12" hidden="1" customHeight="1" outlineLevel="1" x14ac:dyDescent="0.35">
      <c r="A440" s="50"/>
      <c r="B440" s="117">
        <v>2500</v>
      </c>
      <c r="C440" s="118" t="s">
        <v>235</v>
      </c>
      <c r="D440" s="53"/>
      <c r="E440" s="53"/>
      <c r="F440" s="53"/>
    </row>
    <row r="441" spans="1:6" ht="12" hidden="1" customHeight="1" outlineLevel="1" x14ac:dyDescent="0.35">
      <c r="A441" s="50"/>
      <c r="B441" s="15">
        <v>3000</v>
      </c>
      <c r="C441" s="54" t="s">
        <v>71</v>
      </c>
      <c r="D441" s="56">
        <v>0</v>
      </c>
      <c r="E441" s="56">
        <f t="shared" ref="E441:F441" si="132">SUM(E442:E443)</f>
        <v>0</v>
      </c>
      <c r="F441" s="56">
        <f t="shared" si="132"/>
        <v>0</v>
      </c>
    </row>
    <row r="442" spans="1:6" ht="12" hidden="1" customHeight="1" outlineLevel="1" x14ac:dyDescent="0.35">
      <c r="A442" s="50"/>
      <c r="B442" s="117">
        <v>3200</v>
      </c>
      <c r="C442" s="118" t="s">
        <v>236</v>
      </c>
      <c r="D442" s="53"/>
      <c r="E442" s="53"/>
      <c r="F442" s="53"/>
    </row>
    <row r="443" spans="1:6" ht="12" hidden="1" customHeight="1" outlineLevel="1" x14ac:dyDescent="0.35">
      <c r="A443" s="50"/>
      <c r="B443" s="117">
        <v>3300</v>
      </c>
      <c r="C443" s="118" t="s">
        <v>237</v>
      </c>
      <c r="D443" s="53"/>
      <c r="E443" s="53"/>
      <c r="F443" s="53"/>
    </row>
    <row r="444" spans="1:6" ht="12" hidden="1" customHeight="1" outlineLevel="1" x14ac:dyDescent="0.35">
      <c r="A444" s="50"/>
      <c r="B444" s="15">
        <v>4000</v>
      </c>
      <c r="C444" s="55" t="s">
        <v>72</v>
      </c>
      <c r="D444" s="56">
        <v>0</v>
      </c>
      <c r="E444" s="56">
        <f t="shared" ref="E444:F444" si="133">SUM(E445:E446)</f>
        <v>0</v>
      </c>
      <c r="F444" s="56">
        <f t="shared" si="133"/>
        <v>0</v>
      </c>
    </row>
    <row r="445" spans="1:6" ht="12" hidden="1" customHeight="1" outlineLevel="1" x14ac:dyDescent="0.35">
      <c r="A445" s="50"/>
      <c r="B445" s="117">
        <v>4200</v>
      </c>
      <c r="C445" s="119" t="s">
        <v>238</v>
      </c>
      <c r="D445" s="53"/>
      <c r="E445" s="53"/>
      <c r="F445" s="53"/>
    </row>
    <row r="446" spans="1:6" ht="12" hidden="1" customHeight="1" outlineLevel="1" x14ac:dyDescent="0.35">
      <c r="A446" s="50"/>
      <c r="B446" s="117">
        <v>4300</v>
      </c>
      <c r="C446" s="119" t="s">
        <v>239</v>
      </c>
      <c r="D446" s="53"/>
      <c r="E446" s="53"/>
      <c r="F446" s="53"/>
    </row>
    <row r="447" spans="1:6" ht="12" hidden="1" customHeight="1" outlineLevel="1" x14ac:dyDescent="0.35">
      <c r="A447" s="50"/>
      <c r="B447" s="15">
        <v>5000</v>
      </c>
      <c r="C447" s="16" t="s">
        <v>73</v>
      </c>
      <c r="D447" s="56">
        <v>0</v>
      </c>
      <c r="E447" s="56">
        <f t="shared" ref="E447:F447" si="134">SUM(E448:E450)</f>
        <v>0</v>
      </c>
      <c r="F447" s="56">
        <f t="shared" si="134"/>
        <v>0</v>
      </c>
    </row>
    <row r="448" spans="1:6" ht="12" hidden="1" customHeight="1" outlineLevel="1" x14ac:dyDescent="0.35">
      <c r="A448" s="50"/>
      <c r="B448" s="117">
        <v>5100</v>
      </c>
      <c r="C448" s="120" t="s">
        <v>240</v>
      </c>
      <c r="D448" s="56"/>
      <c r="E448" s="56"/>
      <c r="F448" s="56"/>
    </row>
    <row r="449" spans="1:6" ht="12" hidden="1" customHeight="1" outlineLevel="1" x14ac:dyDescent="0.35">
      <c r="A449" s="50"/>
      <c r="B449" s="117">
        <v>5200</v>
      </c>
      <c r="C449" s="120" t="s">
        <v>241</v>
      </c>
      <c r="D449" s="56"/>
      <c r="E449" s="56"/>
      <c r="F449" s="56"/>
    </row>
    <row r="450" spans="1:6" ht="12" hidden="1" customHeight="1" outlineLevel="1" x14ac:dyDescent="0.35">
      <c r="A450" s="50"/>
      <c r="B450" s="117">
        <v>5300</v>
      </c>
      <c r="C450" s="121" t="s">
        <v>242</v>
      </c>
      <c r="D450" s="56"/>
      <c r="E450" s="56"/>
      <c r="F450" s="56"/>
    </row>
    <row r="451" spans="1:6" ht="12" hidden="1" customHeight="1" outlineLevel="1" x14ac:dyDescent="0.35">
      <c r="A451" s="50"/>
      <c r="B451" s="15">
        <v>6000</v>
      </c>
      <c r="C451" s="16" t="s">
        <v>74</v>
      </c>
      <c r="D451" s="56">
        <v>0</v>
      </c>
      <c r="E451" s="56">
        <f t="shared" ref="E451:F451" si="135">SUM(E452:E455)</f>
        <v>0</v>
      </c>
      <c r="F451" s="56">
        <f t="shared" si="135"/>
        <v>0</v>
      </c>
    </row>
    <row r="452" spans="1:6" ht="12" hidden="1" customHeight="1" outlineLevel="1" x14ac:dyDescent="0.35">
      <c r="A452" s="50"/>
      <c r="B452" s="117">
        <v>6200</v>
      </c>
      <c r="C452" s="120" t="s">
        <v>243</v>
      </c>
      <c r="D452" s="53"/>
      <c r="E452" s="53"/>
      <c r="F452" s="53"/>
    </row>
    <row r="453" spans="1:6" ht="12" hidden="1" customHeight="1" outlineLevel="1" x14ac:dyDescent="0.35">
      <c r="A453" s="50"/>
      <c r="B453" s="117">
        <v>6300</v>
      </c>
      <c r="C453" s="120" t="s">
        <v>244</v>
      </c>
      <c r="D453" s="53"/>
      <c r="E453" s="53"/>
      <c r="F453" s="53"/>
    </row>
    <row r="454" spans="1:6" ht="12" hidden="1" customHeight="1" outlineLevel="1" x14ac:dyDescent="0.35">
      <c r="A454" s="50"/>
      <c r="B454" s="117">
        <v>6400</v>
      </c>
      <c r="C454" s="120" t="s">
        <v>245</v>
      </c>
      <c r="D454" s="53"/>
      <c r="E454" s="53"/>
      <c r="F454" s="53"/>
    </row>
    <row r="455" spans="1:6" ht="12" hidden="1" customHeight="1" outlineLevel="1" x14ac:dyDescent="0.35">
      <c r="A455" s="50"/>
      <c r="B455" s="117">
        <v>6500</v>
      </c>
      <c r="C455" s="121" t="s">
        <v>246</v>
      </c>
      <c r="D455" s="53"/>
      <c r="E455" s="53"/>
      <c r="F455" s="53"/>
    </row>
    <row r="456" spans="1:6" ht="12" hidden="1" customHeight="1" outlineLevel="1" x14ac:dyDescent="0.35">
      <c r="A456" s="50"/>
      <c r="B456" s="15">
        <v>7000</v>
      </c>
      <c r="C456" s="16" t="s">
        <v>75</v>
      </c>
      <c r="D456" s="56">
        <v>0</v>
      </c>
      <c r="E456" s="56">
        <f t="shared" ref="E456:F456" si="136">SUM(E457:E459)</f>
        <v>0</v>
      </c>
      <c r="F456" s="56">
        <f t="shared" si="136"/>
        <v>0</v>
      </c>
    </row>
    <row r="457" spans="1:6" ht="12" hidden="1" customHeight="1" outlineLevel="1" x14ac:dyDescent="0.35">
      <c r="A457" s="50"/>
      <c r="B457" s="122">
        <v>7200</v>
      </c>
      <c r="C457" s="123" t="s">
        <v>247</v>
      </c>
      <c r="D457" s="53"/>
      <c r="E457" s="53"/>
      <c r="F457" s="53"/>
    </row>
    <row r="458" spans="1:6" ht="12" hidden="1" customHeight="1" outlineLevel="1" x14ac:dyDescent="0.35">
      <c r="A458" s="50"/>
      <c r="B458" s="122">
        <v>7500</v>
      </c>
      <c r="C458" s="123" t="s">
        <v>248</v>
      </c>
      <c r="D458" s="53"/>
      <c r="E458" s="53"/>
      <c r="F458" s="53"/>
    </row>
    <row r="459" spans="1:6" ht="12" hidden="1" customHeight="1" outlineLevel="1" x14ac:dyDescent="0.35">
      <c r="A459" s="50"/>
      <c r="B459" s="122">
        <v>7700</v>
      </c>
      <c r="C459" s="123" t="s">
        <v>249</v>
      </c>
      <c r="D459" s="53"/>
      <c r="E459" s="53"/>
      <c r="F459" s="53"/>
    </row>
    <row r="460" spans="1:6" ht="12" hidden="1" customHeight="1" outlineLevel="1" x14ac:dyDescent="0.35">
      <c r="A460" s="50"/>
      <c r="B460" s="57">
        <v>8000</v>
      </c>
      <c r="C460" s="124" t="s">
        <v>76</v>
      </c>
      <c r="D460" s="56">
        <v>0</v>
      </c>
      <c r="E460" s="56">
        <f t="shared" ref="E460:F460" si="137">SUM(E461:E463)</f>
        <v>0</v>
      </c>
      <c r="F460" s="56">
        <f t="shared" si="137"/>
        <v>0</v>
      </c>
    </row>
    <row r="461" spans="1:6" ht="12" hidden="1" customHeight="1" outlineLevel="1" x14ac:dyDescent="0.35">
      <c r="A461" s="50"/>
      <c r="B461" s="125">
        <v>8100</v>
      </c>
      <c r="C461" s="126" t="s">
        <v>250</v>
      </c>
      <c r="D461" s="56"/>
      <c r="E461" s="56"/>
      <c r="F461" s="56"/>
    </row>
    <row r="462" spans="1:6" ht="12" hidden="1" customHeight="1" outlineLevel="1" x14ac:dyDescent="0.35">
      <c r="A462" s="50"/>
      <c r="B462" s="125">
        <v>8600</v>
      </c>
      <c r="C462" s="126" t="s">
        <v>251</v>
      </c>
      <c r="D462" s="56"/>
      <c r="E462" s="56"/>
      <c r="F462" s="56"/>
    </row>
    <row r="463" spans="1:6" ht="12" hidden="1" customHeight="1" outlineLevel="1" x14ac:dyDescent="0.35">
      <c r="A463" s="50"/>
      <c r="B463" s="125">
        <v>8900</v>
      </c>
      <c r="C463" s="126" t="s">
        <v>252</v>
      </c>
      <c r="D463" s="56"/>
      <c r="E463" s="56"/>
      <c r="F463" s="56"/>
    </row>
    <row r="464" spans="1:6" ht="28.5" hidden="1" customHeight="1" outlineLevel="1" x14ac:dyDescent="0.35">
      <c r="A464" s="59" t="s">
        <v>100</v>
      </c>
      <c r="B464" s="60"/>
      <c r="C464" s="61" t="s">
        <v>101</v>
      </c>
      <c r="D464" s="62">
        <v>0</v>
      </c>
      <c r="E464" s="62">
        <f t="shared" ref="E464:F464" si="138">E465+E481+E494</f>
        <v>0</v>
      </c>
      <c r="F464" s="62">
        <f t="shared" si="138"/>
        <v>0</v>
      </c>
    </row>
    <row r="465" spans="1:6" ht="12" hidden="1" customHeight="1" outlineLevel="1" x14ac:dyDescent="0.35">
      <c r="A465" s="43"/>
      <c r="B465" s="44"/>
      <c r="C465" s="45" t="s">
        <v>97</v>
      </c>
      <c r="D465" s="46">
        <v>0</v>
      </c>
      <c r="E465" s="46">
        <f t="shared" ref="E465:F465" si="139">E466+E469+E475+E478+E485+E490</f>
        <v>0</v>
      </c>
      <c r="F465" s="46">
        <f t="shared" si="139"/>
        <v>0</v>
      </c>
    </row>
    <row r="466" spans="1:6" ht="12" hidden="1" customHeight="1" outlineLevel="1" x14ac:dyDescent="0.35">
      <c r="A466" s="43"/>
      <c r="B466" s="47">
        <v>1000</v>
      </c>
      <c r="C466" s="48" t="s">
        <v>69</v>
      </c>
      <c r="D466" s="46">
        <v>0</v>
      </c>
      <c r="E466" s="46">
        <f t="shared" ref="E466:F466" si="140">SUM(E467:E468)</f>
        <v>0</v>
      </c>
      <c r="F466" s="46">
        <f t="shared" si="140"/>
        <v>0</v>
      </c>
    </row>
    <row r="467" spans="1:6" ht="12" hidden="1" customHeight="1" outlineLevel="1" x14ac:dyDescent="0.35">
      <c r="A467" s="43"/>
      <c r="B467" s="114">
        <v>1100</v>
      </c>
      <c r="C467" s="115" t="s">
        <v>229</v>
      </c>
      <c r="D467" s="49"/>
      <c r="E467" s="49"/>
      <c r="F467" s="49"/>
    </row>
    <row r="468" spans="1:6" ht="12" hidden="1" customHeight="1" outlineLevel="1" x14ac:dyDescent="0.35">
      <c r="A468" s="43"/>
      <c r="B468" s="114">
        <v>1200</v>
      </c>
      <c r="C468" s="116" t="s">
        <v>230</v>
      </c>
      <c r="D468" s="49"/>
      <c r="E468" s="49"/>
      <c r="F468" s="49"/>
    </row>
    <row r="469" spans="1:6" ht="12" hidden="1" customHeight="1" outlineLevel="1" x14ac:dyDescent="0.35">
      <c r="A469" s="50"/>
      <c r="B469" s="51">
        <v>2000</v>
      </c>
      <c r="C469" s="52" t="s">
        <v>70</v>
      </c>
      <c r="D469" s="56">
        <v>0</v>
      </c>
      <c r="E469" s="56">
        <f t="shared" ref="E469:F469" si="141">SUM(E470:E474)</f>
        <v>0</v>
      </c>
      <c r="F469" s="56">
        <f t="shared" si="141"/>
        <v>0</v>
      </c>
    </row>
    <row r="470" spans="1:6" ht="12" hidden="1" customHeight="1" outlineLevel="1" x14ac:dyDescent="0.35">
      <c r="A470" s="50"/>
      <c r="B470" s="117">
        <v>2100</v>
      </c>
      <c r="C470" s="118" t="s">
        <v>231</v>
      </c>
      <c r="D470" s="53"/>
      <c r="E470" s="53"/>
      <c r="F470" s="53"/>
    </row>
    <row r="471" spans="1:6" ht="12" hidden="1" customHeight="1" outlineLevel="1" x14ac:dyDescent="0.35">
      <c r="A471" s="50"/>
      <c r="B471" s="117">
        <v>2200</v>
      </c>
      <c r="C471" s="118" t="s">
        <v>232</v>
      </c>
      <c r="D471" s="53"/>
      <c r="E471" s="53"/>
      <c r="F471" s="53"/>
    </row>
    <row r="472" spans="1:6" ht="12" hidden="1" customHeight="1" outlineLevel="1" x14ac:dyDescent="0.35">
      <c r="A472" s="50"/>
      <c r="B472" s="117">
        <v>2300</v>
      </c>
      <c r="C472" s="118" t="s">
        <v>233</v>
      </c>
      <c r="D472" s="53"/>
      <c r="E472" s="53"/>
      <c r="F472" s="53"/>
    </row>
    <row r="473" spans="1:6" ht="12" hidden="1" customHeight="1" outlineLevel="1" x14ac:dyDescent="0.35">
      <c r="A473" s="50"/>
      <c r="B473" s="117">
        <v>2400</v>
      </c>
      <c r="C473" s="118" t="s">
        <v>234</v>
      </c>
      <c r="D473" s="53"/>
      <c r="E473" s="53"/>
      <c r="F473" s="53"/>
    </row>
    <row r="474" spans="1:6" ht="12" hidden="1" customHeight="1" outlineLevel="1" x14ac:dyDescent="0.35">
      <c r="A474" s="50"/>
      <c r="B474" s="117">
        <v>2500</v>
      </c>
      <c r="C474" s="118" t="s">
        <v>235</v>
      </c>
      <c r="D474" s="53"/>
      <c r="E474" s="53"/>
      <c r="F474" s="53"/>
    </row>
    <row r="475" spans="1:6" ht="12" hidden="1" customHeight="1" outlineLevel="1" x14ac:dyDescent="0.35">
      <c r="A475" s="50"/>
      <c r="B475" s="15">
        <v>3000</v>
      </c>
      <c r="C475" s="54" t="s">
        <v>71</v>
      </c>
      <c r="D475" s="56">
        <v>0</v>
      </c>
      <c r="E475" s="56">
        <f t="shared" ref="E475:F475" si="142">SUM(E476:E477)</f>
        <v>0</v>
      </c>
      <c r="F475" s="56">
        <f t="shared" si="142"/>
        <v>0</v>
      </c>
    </row>
    <row r="476" spans="1:6" ht="12" hidden="1" customHeight="1" outlineLevel="1" x14ac:dyDescent="0.35">
      <c r="A476" s="50"/>
      <c r="B476" s="117">
        <v>3200</v>
      </c>
      <c r="C476" s="118" t="s">
        <v>236</v>
      </c>
      <c r="D476" s="53"/>
      <c r="E476" s="53"/>
      <c r="F476" s="53"/>
    </row>
    <row r="477" spans="1:6" ht="12" hidden="1" customHeight="1" outlineLevel="1" x14ac:dyDescent="0.35">
      <c r="A477" s="50"/>
      <c r="B477" s="117">
        <v>3300</v>
      </c>
      <c r="C477" s="118" t="s">
        <v>237</v>
      </c>
      <c r="D477" s="53"/>
      <c r="E477" s="53"/>
      <c r="F477" s="53"/>
    </row>
    <row r="478" spans="1:6" ht="12" hidden="1" customHeight="1" outlineLevel="1" x14ac:dyDescent="0.35">
      <c r="A478" s="50"/>
      <c r="B478" s="15">
        <v>4000</v>
      </c>
      <c r="C478" s="55" t="s">
        <v>72</v>
      </c>
      <c r="D478" s="56">
        <v>0</v>
      </c>
      <c r="E478" s="56">
        <f t="shared" ref="E478:F478" si="143">SUM(E479:E480)</f>
        <v>0</v>
      </c>
      <c r="F478" s="56">
        <f t="shared" si="143"/>
        <v>0</v>
      </c>
    </row>
    <row r="479" spans="1:6" ht="12" hidden="1" customHeight="1" outlineLevel="1" x14ac:dyDescent="0.35">
      <c r="A479" s="50"/>
      <c r="B479" s="117">
        <v>4200</v>
      </c>
      <c r="C479" s="119" t="s">
        <v>238</v>
      </c>
      <c r="D479" s="53"/>
      <c r="E479" s="53"/>
      <c r="F479" s="53"/>
    </row>
    <row r="480" spans="1:6" ht="12" hidden="1" customHeight="1" outlineLevel="1" x14ac:dyDescent="0.35">
      <c r="A480" s="50"/>
      <c r="B480" s="117">
        <v>4300</v>
      </c>
      <c r="C480" s="119" t="s">
        <v>239</v>
      </c>
      <c r="D480" s="53"/>
      <c r="E480" s="53"/>
      <c r="F480" s="53"/>
    </row>
    <row r="481" spans="1:6" ht="12" hidden="1" customHeight="1" outlineLevel="1" x14ac:dyDescent="0.35">
      <c r="A481" s="50"/>
      <c r="B481" s="15">
        <v>5000</v>
      </c>
      <c r="C481" s="16" t="s">
        <v>73</v>
      </c>
      <c r="D481" s="56">
        <v>0</v>
      </c>
      <c r="E481" s="56">
        <f t="shared" ref="E481:F481" si="144">SUM(E482:E484)</f>
        <v>0</v>
      </c>
      <c r="F481" s="56">
        <f t="shared" si="144"/>
        <v>0</v>
      </c>
    </row>
    <row r="482" spans="1:6" ht="12" hidden="1" customHeight="1" outlineLevel="1" x14ac:dyDescent="0.35">
      <c r="A482" s="50"/>
      <c r="B482" s="117">
        <v>5100</v>
      </c>
      <c r="C482" s="120" t="s">
        <v>240</v>
      </c>
      <c r="D482" s="56"/>
      <c r="E482" s="56"/>
      <c r="F482" s="56"/>
    </row>
    <row r="483" spans="1:6" ht="12" hidden="1" customHeight="1" outlineLevel="1" x14ac:dyDescent="0.35">
      <c r="A483" s="50"/>
      <c r="B483" s="117">
        <v>5200</v>
      </c>
      <c r="C483" s="120" t="s">
        <v>241</v>
      </c>
      <c r="D483" s="56"/>
      <c r="E483" s="56"/>
      <c r="F483" s="56"/>
    </row>
    <row r="484" spans="1:6" ht="12" hidden="1" customHeight="1" outlineLevel="1" x14ac:dyDescent="0.35">
      <c r="A484" s="50"/>
      <c r="B484" s="117">
        <v>5300</v>
      </c>
      <c r="C484" s="121" t="s">
        <v>242</v>
      </c>
      <c r="D484" s="56"/>
      <c r="E484" s="56"/>
      <c r="F484" s="56"/>
    </row>
    <row r="485" spans="1:6" ht="12" hidden="1" customHeight="1" outlineLevel="1" x14ac:dyDescent="0.35">
      <c r="A485" s="50"/>
      <c r="B485" s="15">
        <v>6000</v>
      </c>
      <c r="C485" s="16" t="s">
        <v>74</v>
      </c>
      <c r="D485" s="56">
        <v>0</v>
      </c>
      <c r="E485" s="56">
        <f t="shared" ref="E485:F485" si="145">SUM(E486:E489)</f>
        <v>0</v>
      </c>
      <c r="F485" s="56">
        <f t="shared" si="145"/>
        <v>0</v>
      </c>
    </row>
    <row r="486" spans="1:6" ht="12" hidden="1" customHeight="1" outlineLevel="1" x14ac:dyDescent="0.35">
      <c r="A486" s="50"/>
      <c r="B486" s="117">
        <v>6200</v>
      </c>
      <c r="C486" s="120" t="s">
        <v>243</v>
      </c>
      <c r="D486" s="53"/>
      <c r="E486" s="53"/>
      <c r="F486" s="53"/>
    </row>
    <row r="487" spans="1:6" ht="12" hidden="1" customHeight="1" outlineLevel="1" x14ac:dyDescent="0.35">
      <c r="A487" s="50"/>
      <c r="B487" s="117">
        <v>6300</v>
      </c>
      <c r="C487" s="120" t="s">
        <v>244</v>
      </c>
      <c r="D487" s="53"/>
      <c r="E487" s="53"/>
      <c r="F487" s="53"/>
    </row>
    <row r="488" spans="1:6" ht="12" hidden="1" customHeight="1" outlineLevel="1" x14ac:dyDescent="0.35">
      <c r="A488" s="50"/>
      <c r="B488" s="117">
        <v>6400</v>
      </c>
      <c r="C488" s="120" t="s">
        <v>245</v>
      </c>
      <c r="D488" s="53"/>
      <c r="E488" s="53"/>
      <c r="F488" s="53"/>
    </row>
    <row r="489" spans="1:6" ht="12" hidden="1" customHeight="1" outlineLevel="1" x14ac:dyDescent="0.35">
      <c r="A489" s="50"/>
      <c r="B489" s="117">
        <v>6500</v>
      </c>
      <c r="C489" s="121" t="s">
        <v>246</v>
      </c>
      <c r="D489" s="53"/>
      <c r="E489" s="53"/>
      <c r="F489" s="53"/>
    </row>
    <row r="490" spans="1:6" ht="12" hidden="1" customHeight="1" outlineLevel="1" x14ac:dyDescent="0.35">
      <c r="A490" s="50"/>
      <c r="B490" s="15">
        <v>7000</v>
      </c>
      <c r="C490" s="16" t="s">
        <v>75</v>
      </c>
      <c r="D490" s="56">
        <v>0</v>
      </c>
      <c r="E490" s="56">
        <f t="shared" ref="E490:F490" si="146">SUM(E491:E493)</f>
        <v>0</v>
      </c>
      <c r="F490" s="56">
        <f t="shared" si="146"/>
        <v>0</v>
      </c>
    </row>
    <row r="491" spans="1:6" ht="12" hidden="1" customHeight="1" outlineLevel="1" x14ac:dyDescent="0.35">
      <c r="A491" s="50"/>
      <c r="B491" s="122">
        <v>7200</v>
      </c>
      <c r="C491" s="123" t="s">
        <v>247</v>
      </c>
      <c r="D491" s="53"/>
      <c r="E491" s="53"/>
      <c r="F491" s="53"/>
    </row>
    <row r="492" spans="1:6" ht="12" hidden="1" customHeight="1" outlineLevel="1" x14ac:dyDescent="0.35">
      <c r="A492" s="50"/>
      <c r="B492" s="122">
        <v>7500</v>
      </c>
      <c r="C492" s="123" t="s">
        <v>248</v>
      </c>
      <c r="D492" s="53"/>
      <c r="E492" s="53"/>
      <c r="F492" s="53"/>
    </row>
    <row r="493" spans="1:6" ht="12" hidden="1" customHeight="1" outlineLevel="1" x14ac:dyDescent="0.35">
      <c r="A493" s="50"/>
      <c r="B493" s="122">
        <v>7700</v>
      </c>
      <c r="C493" s="123" t="s">
        <v>249</v>
      </c>
      <c r="D493" s="53"/>
      <c r="E493" s="53"/>
      <c r="F493" s="53"/>
    </row>
    <row r="494" spans="1:6" ht="12" hidden="1" customHeight="1" outlineLevel="1" x14ac:dyDescent="0.35">
      <c r="A494" s="50"/>
      <c r="B494" s="57">
        <v>8000</v>
      </c>
      <c r="C494" s="124" t="s">
        <v>76</v>
      </c>
      <c r="D494" s="56">
        <v>0</v>
      </c>
      <c r="E494" s="56">
        <f t="shared" ref="E494:F494" si="147">SUM(E495:E497)</f>
        <v>0</v>
      </c>
      <c r="F494" s="56">
        <f t="shared" si="147"/>
        <v>0</v>
      </c>
    </row>
    <row r="495" spans="1:6" ht="12" hidden="1" customHeight="1" outlineLevel="1" x14ac:dyDescent="0.35">
      <c r="A495" s="50"/>
      <c r="B495" s="125">
        <v>8100</v>
      </c>
      <c r="C495" s="126" t="s">
        <v>250</v>
      </c>
      <c r="D495" s="56"/>
      <c r="E495" s="56"/>
      <c r="F495" s="56"/>
    </row>
    <row r="496" spans="1:6" ht="12" hidden="1" customHeight="1" outlineLevel="1" x14ac:dyDescent="0.35">
      <c r="A496" s="50"/>
      <c r="B496" s="125">
        <v>8600</v>
      </c>
      <c r="C496" s="126" t="s">
        <v>251</v>
      </c>
      <c r="D496" s="56"/>
      <c r="E496" s="56"/>
      <c r="F496" s="56"/>
    </row>
    <row r="497" spans="1:6" ht="12" hidden="1" customHeight="1" outlineLevel="1" x14ac:dyDescent="0.35">
      <c r="A497" s="50"/>
      <c r="B497" s="125">
        <v>8900</v>
      </c>
      <c r="C497" s="126" t="s">
        <v>252</v>
      </c>
      <c r="D497" s="56"/>
      <c r="E497" s="56"/>
      <c r="F497" s="56"/>
    </row>
    <row r="498" spans="1:6" ht="17.149999999999999" hidden="1" customHeight="1" outlineLevel="1" x14ac:dyDescent="0.35">
      <c r="A498" s="71" t="s">
        <v>102</v>
      </c>
      <c r="B498" s="40"/>
      <c r="C498" s="41" t="s">
        <v>103</v>
      </c>
      <c r="D498" s="42">
        <v>0</v>
      </c>
      <c r="E498" s="42">
        <f t="shared" ref="E498:F498" si="148">E499+E515+E528</f>
        <v>0</v>
      </c>
      <c r="F498" s="42">
        <f t="shared" si="148"/>
        <v>0</v>
      </c>
    </row>
    <row r="499" spans="1:6" ht="12" hidden="1" customHeight="1" outlineLevel="1" x14ac:dyDescent="0.35">
      <c r="A499" s="43"/>
      <c r="B499" s="44"/>
      <c r="C499" s="45" t="s">
        <v>97</v>
      </c>
      <c r="D499" s="46">
        <v>0</v>
      </c>
      <c r="E499" s="46">
        <f t="shared" ref="E499:F499" si="149">E500+E503+E509+E512+E519+E524</f>
        <v>0</v>
      </c>
      <c r="F499" s="46">
        <f t="shared" si="149"/>
        <v>0</v>
      </c>
    </row>
    <row r="500" spans="1:6" ht="12" hidden="1" customHeight="1" outlineLevel="1" x14ac:dyDescent="0.35">
      <c r="A500" s="50"/>
      <c r="B500" s="47">
        <v>1000</v>
      </c>
      <c r="C500" s="48" t="s">
        <v>69</v>
      </c>
      <c r="D500" s="113">
        <v>0</v>
      </c>
      <c r="E500" s="113">
        <f t="shared" ref="E500:F500" si="150">E534+E568+E670+E704+E738+E772+E874</f>
        <v>0</v>
      </c>
      <c r="F500" s="113">
        <f t="shared" si="150"/>
        <v>0</v>
      </c>
    </row>
    <row r="501" spans="1:6" ht="12" hidden="1" customHeight="1" outlineLevel="1" x14ac:dyDescent="0.35">
      <c r="A501" s="50"/>
      <c r="B501" s="114">
        <v>1100</v>
      </c>
      <c r="C501" s="115" t="s">
        <v>229</v>
      </c>
      <c r="D501" s="49">
        <v>0</v>
      </c>
      <c r="E501" s="49">
        <f t="shared" ref="E501:F502" si="151">E535+E569+E671+E705+E739+E773+E875</f>
        <v>0</v>
      </c>
      <c r="F501" s="49">
        <f t="shared" si="151"/>
        <v>0</v>
      </c>
    </row>
    <row r="502" spans="1:6" ht="12" hidden="1" customHeight="1" outlineLevel="1" x14ac:dyDescent="0.35">
      <c r="A502" s="50"/>
      <c r="B502" s="114">
        <v>1200</v>
      </c>
      <c r="C502" s="116" t="s">
        <v>230</v>
      </c>
      <c r="D502" s="49">
        <v>0</v>
      </c>
      <c r="E502" s="49">
        <f t="shared" si="151"/>
        <v>0</v>
      </c>
      <c r="F502" s="49">
        <f t="shared" si="151"/>
        <v>0</v>
      </c>
    </row>
    <row r="503" spans="1:6" ht="12" hidden="1" customHeight="1" outlineLevel="1" x14ac:dyDescent="0.35">
      <c r="A503" s="50"/>
      <c r="B503" s="51">
        <v>2000</v>
      </c>
      <c r="C503" s="52" t="s">
        <v>70</v>
      </c>
      <c r="D503" s="81">
        <v>0</v>
      </c>
      <c r="E503" s="81">
        <f t="shared" ref="E503:F503" si="152">E537+E571+E673+E707+E741+E775+E877</f>
        <v>0</v>
      </c>
      <c r="F503" s="81">
        <f t="shared" si="152"/>
        <v>0</v>
      </c>
    </row>
    <row r="504" spans="1:6" ht="12" hidden="1" customHeight="1" outlineLevel="1" x14ac:dyDescent="0.35">
      <c r="A504" s="50"/>
      <c r="B504" s="117">
        <v>2100</v>
      </c>
      <c r="C504" s="118" t="s">
        <v>231</v>
      </c>
      <c r="D504" s="53">
        <v>0</v>
      </c>
      <c r="E504" s="53">
        <f t="shared" ref="E504:F508" si="153">E538+E572+E674+E708+E742+E776+E878</f>
        <v>0</v>
      </c>
      <c r="F504" s="53">
        <f t="shared" si="153"/>
        <v>0</v>
      </c>
    </row>
    <row r="505" spans="1:6" ht="12" hidden="1" customHeight="1" outlineLevel="1" x14ac:dyDescent="0.35">
      <c r="A505" s="50"/>
      <c r="B505" s="117">
        <v>2200</v>
      </c>
      <c r="C505" s="118" t="s">
        <v>232</v>
      </c>
      <c r="D505" s="53">
        <v>0</v>
      </c>
      <c r="E505" s="53">
        <f t="shared" si="153"/>
        <v>0</v>
      </c>
      <c r="F505" s="53">
        <f t="shared" si="153"/>
        <v>0</v>
      </c>
    </row>
    <row r="506" spans="1:6" ht="12" hidden="1" customHeight="1" outlineLevel="1" x14ac:dyDescent="0.35">
      <c r="A506" s="50"/>
      <c r="B506" s="117">
        <v>2300</v>
      </c>
      <c r="C506" s="118" t="s">
        <v>233</v>
      </c>
      <c r="D506" s="53">
        <v>0</v>
      </c>
      <c r="E506" s="53">
        <f t="shared" si="153"/>
        <v>0</v>
      </c>
      <c r="F506" s="53">
        <f t="shared" si="153"/>
        <v>0</v>
      </c>
    </row>
    <row r="507" spans="1:6" ht="12" hidden="1" customHeight="1" outlineLevel="1" x14ac:dyDescent="0.35">
      <c r="A507" s="50"/>
      <c r="B507" s="117">
        <v>2400</v>
      </c>
      <c r="C507" s="118" t="s">
        <v>234</v>
      </c>
      <c r="D507" s="53">
        <v>0</v>
      </c>
      <c r="E507" s="53">
        <f t="shared" si="153"/>
        <v>0</v>
      </c>
      <c r="F507" s="53">
        <f t="shared" si="153"/>
        <v>0</v>
      </c>
    </row>
    <row r="508" spans="1:6" ht="12" hidden="1" customHeight="1" outlineLevel="1" x14ac:dyDescent="0.35">
      <c r="A508" s="50"/>
      <c r="B508" s="117">
        <v>2500</v>
      </c>
      <c r="C508" s="118" t="s">
        <v>235</v>
      </c>
      <c r="D508" s="53">
        <v>0</v>
      </c>
      <c r="E508" s="53">
        <f t="shared" si="153"/>
        <v>0</v>
      </c>
      <c r="F508" s="53">
        <f t="shared" si="153"/>
        <v>0</v>
      </c>
    </row>
    <row r="509" spans="1:6" ht="12" hidden="1" customHeight="1" outlineLevel="1" x14ac:dyDescent="0.35">
      <c r="A509" s="50"/>
      <c r="B509" s="15">
        <v>3000</v>
      </c>
      <c r="C509" s="54" t="s">
        <v>71</v>
      </c>
      <c r="D509" s="81">
        <v>0</v>
      </c>
      <c r="E509" s="81">
        <f t="shared" ref="E509:F509" si="154">E543+E577+E679+E713+E747+E781+E883</f>
        <v>0</v>
      </c>
      <c r="F509" s="81">
        <f t="shared" si="154"/>
        <v>0</v>
      </c>
    </row>
    <row r="510" spans="1:6" ht="12" hidden="1" customHeight="1" outlineLevel="1" x14ac:dyDescent="0.35">
      <c r="A510" s="50"/>
      <c r="B510" s="117">
        <v>3200</v>
      </c>
      <c r="C510" s="118" t="s">
        <v>236</v>
      </c>
      <c r="D510" s="53">
        <v>0</v>
      </c>
      <c r="E510" s="53">
        <f t="shared" ref="E510:F511" si="155">E544+E578+E680+E714+E748+E782+E884</f>
        <v>0</v>
      </c>
      <c r="F510" s="53">
        <f t="shared" si="155"/>
        <v>0</v>
      </c>
    </row>
    <row r="511" spans="1:6" ht="12" hidden="1" customHeight="1" outlineLevel="1" x14ac:dyDescent="0.35">
      <c r="A511" s="50"/>
      <c r="B511" s="117">
        <v>3300</v>
      </c>
      <c r="C511" s="118" t="s">
        <v>237</v>
      </c>
      <c r="D511" s="53">
        <v>0</v>
      </c>
      <c r="E511" s="53">
        <f t="shared" si="155"/>
        <v>0</v>
      </c>
      <c r="F511" s="53">
        <f t="shared" si="155"/>
        <v>0</v>
      </c>
    </row>
    <row r="512" spans="1:6" ht="12" hidden="1" customHeight="1" outlineLevel="1" x14ac:dyDescent="0.35">
      <c r="A512" s="50"/>
      <c r="B512" s="15">
        <v>4000</v>
      </c>
      <c r="C512" s="55" t="s">
        <v>72</v>
      </c>
      <c r="D512" s="81">
        <v>0</v>
      </c>
      <c r="E512" s="81">
        <f t="shared" ref="E512:F512" si="156">E546+E580+E682+E716+E750+E784+E886</f>
        <v>0</v>
      </c>
      <c r="F512" s="81">
        <f t="shared" si="156"/>
        <v>0</v>
      </c>
    </row>
    <row r="513" spans="1:6" ht="12" hidden="1" customHeight="1" outlineLevel="1" x14ac:dyDescent="0.35">
      <c r="A513" s="50"/>
      <c r="B513" s="117">
        <v>4200</v>
      </c>
      <c r="C513" s="119" t="s">
        <v>238</v>
      </c>
      <c r="D513" s="53">
        <v>0</v>
      </c>
      <c r="E513" s="53">
        <f t="shared" ref="E513:F514" si="157">E547+E581+E683+E717+E751+E785+E887</f>
        <v>0</v>
      </c>
      <c r="F513" s="53">
        <f t="shared" si="157"/>
        <v>0</v>
      </c>
    </row>
    <row r="514" spans="1:6" ht="12" hidden="1" customHeight="1" outlineLevel="1" x14ac:dyDescent="0.35">
      <c r="A514" s="50"/>
      <c r="B514" s="117">
        <v>4300</v>
      </c>
      <c r="C514" s="119" t="s">
        <v>239</v>
      </c>
      <c r="D514" s="53">
        <v>0</v>
      </c>
      <c r="E514" s="53">
        <f t="shared" si="157"/>
        <v>0</v>
      </c>
      <c r="F514" s="53">
        <f t="shared" si="157"/>
        <v>0</v>
      </c>
    </row>
    <row r="515" spans="1:6" ht="12" hidden="1" customHeight="1" outlineLevel="1" x14ac:dyDescent="0.35">
      <c r="A515" s="50"/>
      <c r="B515" s="15">
        <v>5000</v>
      </c>
      <c r="C515" s="16" t="s">
        <v>73</v>
      </c>
      <c r="D515" s="81">
        <v>0</v>
      </c>
      <c r="E515" s="81">
        <f t="shared" ref="E515:F515" si="158">E549+E583+E685+E719+E753+E787+E889</f>
        <v>0</v>
      </c>
      <c r="F515" s="81">
        <f t="shared" si="158"/>
        <v>0</v>
      </c>
    </row>
    <row r="516" spans="1:6" ht="12" hidden="1" customHeight="1" outlineLevel="1" x14ac:dyDescent="0.35">
      <c r="A516" s="50"/>
      <c r="B516" s="117">
        <v>5100</v>
      </c>
      <c r="C516" s="120" t="s">
        <v>240</v>
      </c>
      <c r="D516" s="53">
        <v>0</v>
      </c>
      <c r="E516" s="53">
        <f t="shared" ref="E516:F518" si="159">E550+E584+E686+E720+E754+E788+E890</f>
        <v>0</v>
      </c>
      <c r="F516" s="53">
        <f t="shared" si="159"/>
        <v>0</v>
      </c>
    </row>
    <row r="517" spans="1:6" ht="12" hidden="1" customHeight="1" outlineLevel="1" x14ac:dyDescent="0.35">
      <c r="A517" s="50"/>
      <c r="B517" s="117">
        <v>5200</v>
      </c>
      <c r="C517" s="120" t="s">
        <v>241</v>
      </c>
      <c r="D517" s="53">
        <v>0</v>
      </c>
      <c r="E517" s="53">
        <f t="shared" si="159"/>
        <v>0</v>
      </c>
      <c r="F517" s="53">
        <f t="shared" si="159"/>
        <v>0</v>
      </c>
    </row>
    <row r="518" spans="1:6" ht="12" hidden="1" customHeight="1" outlineLevel="1" x14ac:dyDescent="0.35">
      <c r="A518" s="50"/>
      <c r="B518" s="117">
        <v>5300</v>
      </c>
      <c r="C518" s="121" t="s">
        <v>242</v>
      </c>
      <c r="D518" s="53">
        <v>0</v>
      </c>
      <c r="E518" s="53">
        <f t="shared" si="159"/>
        <v>0</v>
      </c>
      <c r="F518" s="53">
        <f t="shared" si="159"/>
        <v>0</v>
      </c>
    </row>
    <row r="519" spans="1:6" ht="12" hidden="1" customHeight="1" outlineLevel="1" x14ac:dyDescent="0.35">
      <c r="A519" s="50"/>
      <c r="B519" s="15">
        <v>6000</v>
      </c>
      <c r="C519" s="16" t="s">
        <v>74</v>
      </c>
      <c r="D519" s="81">
        <v>0</v>
      </c>
      <c r="E519" s="81">
        <f t="shared" ref="E519:F519" si="160">E553+E587+E689+E723+E757+E791+E893</f>
        <v>0</v>
      </c>
      <c r="F519" s="81">
        <f t="shared" si="160"/>
        <v>0</v>
      </c>
    </row>
    <row r="520" spans="1:6" ht="12" hidden="1" customHeight="1" outlineLevel="1" x14ac:dyDescent="0.35">
      <c r="A520" s="50"/>
      <c r="B520" s="117">
        <v>6200</v>
      </c>
      <c r="C520" s="120" t="s">
        <v>243</v>
      </c>
      <c r="D520" s="53">
        <v>0</v>
      </c>
      <c r="E520" s="53">
        <f t="shared" ref="E520:F523" si="161">E554+E588+E690+E724+E758+E792+E894</f>
        <v>0</v>
      </c>
      <c r="F520" s="53">
        <f t="shared" si="161"/>
        <v>0</v>
      </c>
    </row>
    <row r="521" spans="1:6" ht="12" hidden="1" customHeight="1" outlineLevel="1" x14ac:dyDescent="0.35">
      <c r="A521" s="50"/>
      <c r="B521" s="117">
        <v>6300</v>
      </c>
      <c r="C521" s="120" t="s">
        <v>244</v>
      </c>
      <c r="D521" s="53">
        <v>0</v>
      </c>
      <c r="E521" s="53">
        <f t="shared" si="161"/>
        <v>0</v>
      </c>
      <c r="F521" s="53">
        <f t="shared" si="161"/>
        <v>0</v>
      </c>
    </row>
    <row r="522" spans="1:6" ht="12" hidden="1" customHeight="1" outlineLevel="1" x14ac:dyDescent="0.35">
      <c r="A522" s="50"/>
      <c r="B522" s="117">
        <v>6400</v>
      </c>
      <c r="C522" s="120" t="s">
        <v>245</v>
      </c>
      <c r="D522" s="53">
        <v>0</v>
      </c>
      <c r="E522" s="53">
        <f t="shared" si="161"/>
        <v>0</v>
      </c>
      <c r="F522" s="53">
        <f t="shared" si="161"/>
        <v>0</v>
      </c>
    </row>
    <row r="523" spans="1:6" ht="12" hidden="1" customHeight="1" outlineLevel="1" x14ac:dyDescent="0.35">
      <c r="A523" s="50"/>
      <c r="B523" s="117">
        <v>6500</v>
      </c>
      <c r="C523" s="121" t="s">
        <v>246</v>
      </c>
      <c r="D523" s="53">
        <v>0</v>
      </c>
      <c r="E523" s="53">
        <f t="shared" si="161"/>
        <v>0</v>
      </c>
      <c r="F523" s="53">
        <f t="shared" si="161"/>
        <v>0</v>
      </c>
    </row>
    <row r="524" spans="1:6" ht="12" hidden="1" customHeight="1" outlineLevel="1" x14ac:dyDescent="0.35">
      <c r="A524" s="50"/>
      <c r="B524" s="15">
        <v>7000</v>
      </c>
      <c r="C524" s="16" t="s">
        <v>75</v>
      </c>
      <c r="D524" s="81">
        <v>0</v>
      </c>
      <c r="E524" s="81">
        <f t="shared" ref="E524:F524" si="162">E558+E592+E694+E728+E762+E796+E899</f>
        <v>0</v>
      </c>
      <c r="F524" s="81">
        <f t="shared" si="162"/>
        <v>0</v>
      </c>
    </row>
    <row r="525" spans="1:6" ht="12" hidden="1" customHeight="1" outlineLevel="1" x14ac:dyDescent="0.35">
      <c r="A525" s="50"/>
      <c r="B525" s="122">
        <v>7200</v>
      </c>
      <c r="C525" s="123" t="s">
        <v>247</v>
      </c>
      <c r="D525" s="53">
        <v>0</v>
      </c>
      <c r="E525" s="53">
        <f t="shared" ref="E525:F527" si="163">E559+E593+E695+E729+E763+E797+E900</f>
        <v>0</v>
      </c>
      <c r="F525" s="53">
        <f t="shared" si="163"/>
        <v>0</v>
      </c>
    </row>
    <row r="526" spans="1:6" ht="12" hidden="1" customHeight="1" outlineLevel="1" x14ac:dyDescent="0.35">
      <c r="A526" s="50"/>
      <c r="B526" s="122">
        <v>7500</v>
      </c>
      <c r="C526" s="123" t="s">
        <v>248</v>
      </c>
      <c r="D526" s="53">
        <v>0</v>
      </c>
      <c r="E526" s="53">
        <f t="shared" si="163"/>
        <v>0</v>
      </c>
      <c r="F526" s="53">
        <f t="shared" si="163"/>
        <v>0</v>
      </c>
    </row>
    <row r="527" spans="1:6" ht="12" hidden="1" customHeight="1" outlineLevel="1" x14ac:dyDescent="0.35">
      <c r="A527" s="50"/>
      <c r="B527" s="122">
        <v>7700</v>
      </c>
      <c r="C527" s="123" t="s">
        <v>249</v>
      </c>
      <c r="D527" s="53">
        <v>0</v>
      </c>
      <c r="E527" s="53">
        <f t="shared" si="163"/>
        <v>0</v>
      </c>
      <c r="F527" s="53">
        <f t="shared" si="163"/>
        <v>0</v>
      </c>
    </row>
    <row r="528" spans="1:6" ht="12" hidden="1" customHeight="1" outlineLevel="1" x14ac:dyDescent="0.35">
      <c r="A528" s="50"/>
      <c r="B528" s="57">
        <v>8000</v>
      </c>
      <c r="C528" s="124" t="s">
        <v>76</v>
      </c>
      <c r="D528" s="81">
        <v>0</v>
      </c>
      <c r="E528" s="81">
        <f t="shared" ref="E528:F528" si="164">E562+E596+E698+E732+E766+E800+E902</f>
        <v>0</v>
      </c>
      <c r="F528" s="81">
        <f t="shared" si="164"/>
        <v>0</v>
      </c>
    </row>
    <row r="529" spans="1:6" ht="12" hidden="1" customHeight="1" outlineLevel="1" x14ac:dyDescent="0.35">
      <c r="A529" s="50"/>
      <c r="B529" s="125">
        <v>8100</v>
      </c>
      <c r="C529" s="126" t="s">
        <v>250</v>
      </c>
      <c r="D529" s="53">
        <v>0</v>
      </c>
      <c r="E529" s="53">
        <f t="shared" ref="E529:F531" si="165">E563+E597+E699+E733+E767+E801+E903</f>
        <v>0</v>
      </c>
      <c r="F529" s="53">
        <f t="shared" si="165"/>
        <v>0</v>
      </c>
    </row>
    <row r="530" spans="1:6" ht="12" hidden="1" customHeight="1" outlineLevel="1" x14ac:dyDescent="0.35">
      <c r="A530" s="50"/>
      <c r="B530" s="125">
        <v>8600</v>
      </c>
      <c r="C530" s="126" t="s">
        <v>251</v>
      </c>
      <c r="D530" s="53">
        <v>0</v>
      </c>
      <c r="E530" s="53">
        <f t="shared" si="165"/>
        <v>0</v>
      </c>
      <c r="F530" s="53">
        <f t="shared" si="165"/>
        <v>0</v>
      </c>
    </row>
    <row r="531" spans="1:6" ht="12" hidden="1" customHeight="1" outlineLevel="1" x14ac:dyDescent="0.35">
      <c r="A531" s="50"/>
      <c r="B531" s="125">
        <v>8900</v>
      </c>
      <c r="C531" s="126" t="s">
        <v>252</v>
      </c>
      <c r="D531" s="53">
        <v>0</v>
      </c>
      <c r="E531" s="53">
        <f t="shared" si="165"/>
        <v>0</v>
      </c>
      <c r="F531" s="53">
        <f t="shared" si="165"/>
        <v>0</v>
      </c>
    </row>
    <row r="532" spans="1:6" ht="12" hidden="1" customHeight="1" outlineLevel="1" x14ac:dyDescent="0.35">
      <c r="A532" s="59" t="s">
        <v>104</v>
      </c>
      <c r="B532" s="60"/>
      <c r="C532" s="61" t="s">
        <v>105</v>
      </c>
      <c r="D532" s="62">
        <v>0</v>
      </c>
      <c r="E532" s="62">
        <f t="shared" ref="E532:F532" si="166">E533+E549+E562</f>
        <v>0</v>
      </c>
      <c r="F532" s="62">
        <f t="shared" si="166"/>
        <v>0</v>
      </c>
    </row>
    <row r="533" spans="1:6" ht="12" hidden="1" customHeight="1" outlineLevel="1" x14ac:dyDescent="0.35">
      <c r="A533" s="50"/>
      <c r="B533" s="44"/>
      <c r="C533" s="45" t="s">
        <v>97</v>
      </c>
      <c r="D533" s="46">
        <v>0</v>
      </c>
      <c r="E533" s="46">
        <f t="shared" ref="E533:F533" si="167">E534+E537+E543+E546+E553+E558</f>
        <v>0</v>
      </c>
      <c r="F533" s="46">
        <f t="shared" si="167"/>
        <v>0</v>
      </c>
    </row>
    <row r="534" spans="1:6" ht="12" hidden="1" customHeight="1" outlineLevel="1" x14ac:dyDescent="0.35">
      <c r="A534" s="50"/>
      <c r="B534" s="47">
        <v>1000</v>
      </c>
      <c r="C534" s="48" t="s">
        <v>69</v>
      </c>
      <c r="D534" s="46">
        <v>0</v>
      </c>
      <c r="E534" s="46">
        <f t="shared" ref="E534:F534" si="168">SUM(E535:E536)</f>
        <v>0</v>
      </c>
      <c r="F534" s="46">
        <f t="shared" si="168"/>
        <v>0</v>
      </c>
    </row>
    <row r="535" spans="1:6" ht="12" hidden="1" customHeight="1" outlineLevel="1" x14ac:dyDescent="0.35">
      <c r="A535" s="50"/>
      <c r="B535" s="114">
        <v>1100</v>
      </c>
      <c r="C535" s="115" t="s">
        <v>229</v>
      </c>
      <c r="D535" s="49"/>
      <c r="E535" s="49"/>
      <c r="F535" s="49"/>
    </row>
    <row r="536" spans="1:6" ht="12" hidden="1" customHeight="1" outlineLevel="1" x14ac:dyDescent="0.35">
      <c r="A536" s="50"/>
      <c r="B536" s="114">
        <v>1200</v>
      </c>
      <c r="C536" s="116" t="s">
        <v>230</v>
      </c>
      <c r="D536" s="49"/>
      <c r="E536" s="49"/>
      <c r="F536" s="49"/>
    </row>
    <row r="537" spans="1:6" ht="12" hidden="1" customHeight="1" outlineLevel="1" x14ac:dyDescent="0.35">
      <c r="A537" s="50"/>
      <c r="B537" s="51">
        <v>2000</v>
      </c>
      <c r="C537" s="52" t="s">
        <v>70</v>
      </c>
      <c r="D537" s="56">
        <v>0</v>
      </c>
      <c r="E537" s="56">
        <f t="shared" ref="E537:F537" si="169">SUM(E538:E542)</f>
        <v>0</v>
      </c>
      <c r="F537" s="56">
        <f t="shared" si="169"/>
        <v>0</v>
      </c>
    </row>
    <row r="538" spans="1:6" ht="12" hidden="1" customHeight="1" outlineLevel="1" x14ac:dyDescent="0.35">
      <c r="A538" s="50"/>
      <c r="B538" s="117">
        <v>2100</v>
      </c>
      <c r="C538" s="118" t="s">
        <v>231</v>
      </c>
      <c r="D538" s="53"/>
      <c r="E538" s="53"/>
      <c r="F538" s="53"/>
    </row>
    <row r="539" spans="1:6" ht="12" hidden="1" customHeight="1" outlineLevel="1" x14ac:dyDescent="0.35">
      <c r="A539" s="50"/>
      <c r="B539" s="117">
        <v>2200</v>
      </c>
      <c r="C539" s="118" t="s">
        <v>232</v>
      </c>
      <c r="D539" s="53"/>
      <c r="E539" s="53"/>
      <c r="F539" s="53"/>
    </row>
    <row r="540" spans="1:6" ht="12" hidden="1" customHeight="1" outlineLevel="1" x14ac:dyDescent="0.35">
      <c r="A540" s="50"/>
      <c r="B540" s="117">
        <v>2300</v>
      </c>
      <c r="C540" s="118" t="s">
        <v>233</v>
      </c>
      <c r="D540" s="53"/>
      <c r="E540" s="53"/>
      <c r="F540" s="53"/>
    </row>
    <row r="541" spans="1:6" ht="12" hidden="1" customHeight="1" outlineLevel="1" x14ac:dyDescent="0.35">
      <c r="A541" s="50"/>
      <c r="B541" s="117">
        <v>2400</v>
      </c>
      <c r="C541" s="118" t="s">
        <v>234</v>
      </c>
      <c r="D541" s="53"/>
      <c r="E541" s="53"/>
      <c r="F541" s="53"/>
    </row>
    <row r="542" spans="1:6" ht="12.75" hidden="1" customHeight="1" outlineLevel="1" x14ac:dyDescent="0.35">
      <c r="A542" s="50"/>
      <c r="B542" s="117">
        <v>2500</v>
      </c>
      <c r="C542" s="118" t="s">
        <v>235</v>
      </c>
      <c r="D542" s="53"/>
      <c r="E542" s="53"/>
      <c r="F542" s="53"/>
    </row>
    <row r="543" spans="1:6" ht="12" hidden="1" customHeight="1" outlineLevel="1" x14ac:dyDescent="0.35">
      <c r="A543" s="50"/>
      <c r="B543" s="15">
        <v>3000</v>
      </c>
      <c r="C543" s="54" t="s">
        <v>71</v>
      </c>
      <c r="D543" s="56">
        <v>0</v>
      </c>
      <c r="E543" s="56">
        <f t="shared" ref="E543:F543" si="170">SUM(E544:E545)</f>
        <v>0</v>
      </c>
      <c r="F543" s="56">
        <f t="shared" si="170"/>
        <v>0</v>
      </c>
    </row>
    <row r="544" spans="1:6" ht="12" hidden="1" customHeight="1" outlineLevel="1" x14ac:dyDescent="0.35">
      <c r="A544" s="50"/>
      <c r="B544" s="117">
        <v>3200</v>
      </c>
      <c r="C544" s="118" t="s">
        <v>236</v>
      </c>
      <c r="D544" s="53"/>
      <c r="E544" s="53"/>
      <c r="F544" s="53"/>
    </row>
    <row r="545" spans="1:6" ht="12" hidden="1" customHeight="1" outlineLevel="1" x14ac:dyDescent="0.35">
      <c r="A545" s="50"/>
      <c r="B545" s="117">
        <v>3300</v>
      </c>
      <c r="C545" s="118" t="s">
        <v>237</v>
      </c>
      <c r="D545" s="53"/>
      <c r="E545" s="53"/>
      <c r="F545" s="53"/>
    </row>
    <row r="546" spans="1:6" ht="12" hidden="1" customHeight="1" outlineLevel="1" x14ac:dyDescent="0.35">
      <c r="A546" s="50"/>
      <c r="B546" s="15">
        <v>4000</v>
      </c>
      <c r="C546" s="55" t="s">
        <v>72</v>
      </c>
      <c r="D546" s="56">
        <v>0</v>
      </c>
      <c r="E546" s="56">
        <f t="shared" ref="E546:F546" si="171">SUM(E547:E548)</f>
        <v>0</v>
      </c>
      <c r="F546" s="56">
        <f t="shared" si="171"/>
        <v>0</v>
      </c>
    </row>
    <row r="547" spans="1:6" ht="12" hidden="1" customHeight="1" outlineLevel="1" x14ac:dyDescent="0.35">
      <c r="A547" s="50"/>
      <c r="B547" s="117">
        <v>4200</v>
      </c>
      <c r="C547" s="119" t="s">
        <v>238</v>
      </c>
      <c r="D547" s="53"/>
      <c r="E547" s="53"/>
      <c r="F547" s="53"/>
    </row>
    <row r="548" spans="1:6" ht="12" hidden="1" customHeight="1" outlineLevel="1" x14ac:dyDescent="0.35">
      <c r="A548" s="50"/>
      <c r="B548" s="117">
        <v>4300</v>
      </c>
      <c r="C548" s="119" t="s">
        <v>239</v>
      </c>
      <c r="D548" s="53"/>
      <c r="E548" s="53"/>
      <c r="F548" s="53"/>
    </row>
    <row r="549" spans="1:6" ht="12" hidden="1" customHeight="1" outlineLevel="1" x14ac:dyDescent="0.35">
      <c r="A549" s="50"/>
      <c r="B549" s="15">
        <v>5000</v>
      </c>
      <c r="C549" s="16" t="s">
        <v>73</v>
      </c>
      <c r="D549" s="56">
        <v>0</v>
      </c>
      <c r="E549" s="56">
        <f t="shared" ref="E549:F549" si="172">SUM(E550:E552)</f>
        <v>0</v>
      </c>
      <c r="F549" s="56">
        <f t="shared" si="172"/>
        <v>0</v>
      </c>
    </row>
    <row r="550" spans="1:6" ht="12" hidden="1" customHeight="1" outlineLevel="1" x14ac:dyDescent="0.35">
      <c r="A550" s="50"/>
      <c r="B550" s="117">
        <v>5100</v>
      </c>
      <c r="C550" s="120" t="s">
        <v>240</v>
      </c>
      <c r="D550" s="56"/>
      <c r="E550" s="56"/>
      <c r="F550" s="56"/>
    </row>
    <row r="551" spans="1:6" ht="12" hidden="1" customHeight="1" outlineLevel="1" x14ac:dyDescent="0.35">
      <c r="A551" s="50"/>
      <c r="B551" s="117">
        <v>5200</v>
      </c>
      <c r="C551" s="120" t="s">
        <v>241</v>
      </c>
      <c r="D551" s="56"/>
      <c r="E551" s="56"/>
      <c r="F551" s="56"/>
    </row>
    <row r="552" spans="1:6" ht="12" hidden="1" customHeight="1" outlineLevel="1" x14ac:dyDescent="0.35">
      <c r="A552" s="50"/>
      <c r="B552" s="117">
        <v>5300</v>
      </c>
      <c r="C552" s="121" t="s">
        <v>242</v>
      </c>
      <c r="D552" s="56"/>
      <c r="E552" s="56"/>
      <c r="F552" s="56"/>
    </row>
    <row r="553" spans="1:6" ht="12" hidden="1" customHeight="1" outlineLevel="1" x14ac:dyDescent="0.35">
      <c r="A553" s="50"/>
      <c r="B553" s="15">
        <v>6000</v>
      </c>
      <c r="C553" s="16" t="s">
        <v>74</v>
      </c>
      <c r="D553" s="56">
        <v>0</v>
      </c>
      <c r="E553" s="56">
        <f t="shared" ref="E553:F553" si="173">SUM(E554:E557)</f>
        <v>0</v>
      </c>
      <c r="F553" s="56">
        <f t="shared" si="173"/>
        <v>0</v>
      </c>
    </row>
    <row r="554" spans="1:6" ht="12" hidden="1" customHeight="1" outlineLevel="1" x14ac:dyDescent="0.35">
      <c r="A554" s="50"/>
      <c r="B554" s="117">
        <v>6200</v>
      </c>
      <c r="C554" s="120" t="s">
        <v>243</v>
      </c>
      <c r="D554" s="53"/>
      <c r="E554" s="53"/>
      <c r="F554" s="53"/>
    </row>
    <row r="555" spans="1:6" ht="12" hidden="1" customHeight="1" outlineLevel="1" x14ac:dyDescent="0.35">
      <c r="A555" s="50"/>
      <c r="B555" s="117">
        <v>6300</v>
      </c>
      <c r="C555" s="120" t="s">
        <v>244</v>
      </c>
      <c r="D555" s="53"/>
      <c r="E555" s="53"/>
      <c r="F555" s="53"/>
    </row>
    <row r="556" spans="1:6" ht="12" hidden="1" customHeight="1" outlineLevel="1" x14ac:dyDescent="0.35">
      <c r="A556" s="50"/>
      <c r="B556" s="117">
        <v>6400</v>
      </c>
      <c r="C556" s="120" t="s">
        <v>245</v>
      </c>
      <c r="D556" s="53"/>
      <c r="E556" s="53"/>
      <c r="F556" s="53"/>
    </row>
    <row r="557" spans="1:6" ht="12" hidden="1" customHeight="1" outlineLevel="1" x14ac:dyDescent="0.35">
      <c r="A557" s="50"/>
      <c r="B557" s="117">
        <v>6500</v>
      </c>
      <c r="C557" s="121" t="s">
        <v>246</v>
      </c>
      <c r="D557" s="53"/>
      <c r="E557" s="53"/>
      <c r="F557" s="53"/>
    </row>
    <row r="558" spans="1:6" ht="12" hidden="1" customHeight="1" outlineLevel="1" x14ac:dyDescent="0.35">
      <c r="A558" s="50"/>
      <c r="B558" s="15">
        <v>7000</v>
      </c>
      <c r="C558" s="16" t="s">
        <v>75</v>
      </c>
      <c r="D558" s="56">
        <v>0</v>
      </c>
      <c r="E558" s="56">
        <f t="shared" ref="E558:F558" si="174">SUM(E559:E561)</f>
        <v>0</v>
      </c>
      <c r="F558" s="56">
        <f t="shared" si="174"/>
        <v>0</v>
      </c>
    </row>
    <row r="559" spans="1:6" ht="12" hidden="1" customHeight="1" outlineLevel="1" x14ac:dyDescent="0.35">
      <c r="A559" s="50"/>
      <c r="B559" s="122">
        <v>7200</v>
      </c>
      <c r="C559" s="123" t="s">
        <v>247</v>
      </c>
      <c r="D559" s="53"/>
      <c r="E559" s="53"/>
      <c r="F559" s="53"/>
    </row>
    <row r="560" spans="1:6" ht="12" hidden="1" customHeight="1" outlineLevel="1" x14ac:dyDescent="0.35">
      <c r="A560" s="50"/>
      <c r="B560" s="122">
        <v>7500</v>
      </c>
      <c r="C560" s="123" t="s">
        <v>248</v>
      </c>
      <c r="D560" s="53"/>
      <c r="E560" s="53"/>
      <c r="F560" s="53"/>
    </row>
    <row r="561" spans="1:6" ht="12" hidden="1" customHeight="1" outlineLevel="1" x14ac:dyDescent="0.35">
      <c r="A561" s="50"/>
      <c r="B561" s="122">
        <v>7700</v>
      </c>
      <c r="C561" s="123" t="s">
        <v>249</v>
      </c>
      <c r="D561" s="53"/>
      <c r="E561" s="53"/>
      <c r="F561" s="53"/>
    </row>
    <row r="562" spans="1:6" ht="12" hidden="1" customHeight="1" outlineLevel="1" x14ac:dyDescent="0.35">
      <c r="A562" s="50"/>
      <c r="B562" s="57">
        <v>8000</v>
      </c>
      <c r="C562" s="124" t="s">
        <v>76</v>
      </c>
      <c r="D562" s="56">
        <v>0</v>
      </c>
      <c r="E562" s="56">
        <f t="shared" ref="E562:F562" si="175">SUM(E563:E565)</f>
        <v>0</v>
      </c>
      <c r="F562" s="56">
        <f t="shared" si="175"/>
        <v>0</v>
      </c>
    </row>
    <row r="563" spans="1:6" ht="12" hidden="1" customHeight="1" outlineLevel="1" x14ac:dyDescent="0.35">
      <c r="A563" s="50"/>
      <c r="B563" s="125">
        <v>8100</v>
      </c>
      <c r="C563" s="126" t="s">
        <v>250</v>
      </c>
      <c r="D563" s="56"/>
      <c r="E563" s="56"/>
      <c r="F563" s="56"/>
    </row>
    <row r="564" spans="1:6" ht="12" hidden="1" customHeight="1" outlineLevel="1" x14ac:dyDescent="0.35">
      <c r="A564" s="50"/>
      <c r="B564" s="125">
        <v>8600</v>
      </c>
      <c r="C564" s="126" t="s">
        <v>251</v>
      </c>
      <c r="D564" s="56"/>
      <c r="E564" s="56"/>
      <c r="F564" s="56"/>
    </row>
    <row r="565" spans="1:6" ht="12" hidden="1" customHeight="1" outlineLevel="1" x14ac:dyDescent="0.35">
      <c r="A565" s="50"/>
      <c r="B565" s="125">
        <v>8900</v>
      </c>
      <c r="C565" s="126" t="s">
        <v>252</v>
      </c>
      <c r="D565" s="56"/>
      <c r="E565" s="56"/>
      <c r="F565" s="56"/>
    </row>
    <row r="566" spans="1:6" ht="13.5" hidden="1" customHeight="1" outlineLevel="1" x14ac:dyDescent="0.35">
      <c r="A566" s="59" t="s">
        <v>106</v>
      </c>
      <c r="B566" s="60"/>
      <c r="C566" s="61" t="s">
        <v>107</v>
      </c>
      <c r="D566" s="62">
        <v>0</v>
      </c>
      <c r="E566" s="62">
        <f t="shared" ref="E566:F566" si="176">E567++E583+E596</f>
        <v>0</v>
      </c>
      <c r="F566" s="62">
        <f t="shared" si="176"/>
        <v>0</v>
      </c>
    </row>
    <row r="567" spans="1:6" ht="13.5" hidden="1" customHeight="1" outlineLevel="1" x14ac:dyDescent="0.35">
      <c r="A567" s="50"/>
      <c r="B567" s="44"/>
      <c r="C567" s="45" t="s">
        <v>97</v>
      </c>
      <c r="D567" s="46">
        <v>0</v>
      </c>
      <c r="E567" s="46">
        <f t="shared" ref="E567:F567" si="177">E568+E571+E577+E580+E587+E592</f>
        <v>0</v>
      </c>
      <c r="F567" s="46">
        <f t="shared" si="177"/>
        <v>0</v>
      </c>
    </row>
    <row r="568" spans="1:6" ht="13.5" hidden="1" customHeight="1" outlineLevel="1" x14ac:dyDescent="0.35">
      <c r="A568" s="50"/>
      <c r="B568" s="47">
        <v>1000</v>
      </c>
      <c r="C568" s="48" t="s">
        <v>69</v>
      </c>
      <c r="D568" s="113">
        <v>0</v>
      </c>
      <c r="E568" s="113">
        <f t="shared" ref="E568:F570" si="178">E602+E636</f>
        <v>0</v>
      </c>
      <c r="F568" s="113">
        <f t="shared" si="178"/>
        <v>0</v>
      </c>
    </row>
    <row r="569" spans="1:6" ht="13.5" hidden="1" customHeight="1" outlineLevel="1" x14ac:dyDescent="0.35">
      <c r="A569" s="50"/>
      <c r="B569" s="114">
        <v>1100</v>
      </c>
      <c r="C569" s="115" t="s">
        <v>229</v>
      </c>
      <c r="D569" s="49">
        <v>0</v>
      </c>
      <c r="E569" s="49">
        <f t="shared" si="178"/>
        <v>0</v>
      </c>
      <c r="F569" s="49">
        <f t="shared" si="178"/>
        <v>0</v>
      </c>
    </row>
    <row r="570" spans="1:6" ht="13.5" hidden="1" customHeight="1" outlineLevel="1" x14ac:dyDescent="0.35">
      <c r="A570" s="50"/>
      <c r="B570" s="114">
        <v>1200</v>
      </c>
      <c r="C570" s="116" t="s">
        <v>230</v>
      </c>
      <c r="D570" s="49">
        <v>0</v>
      </c>
      <c r="E570" s="49">
        <f t="shared" si="178"/>
        <v>0</v>
      </c>
      <c r="F570" s="49">
        <f t="shared" si="178"/>
        <v>0</v>
      </c>
    </row>
    <row r="571" spans="1:6" ht="12" hidden="1" customHeight="1" outlineLevel="1" x14ac:dyDescent="0.35">
      <c r="A571" s="50"/>
      <c r="B571" s="51">
        <v>2000</v>
      </c>
      <c r="C571" s="52" t="s">
        <v>70</v>
      </c>
      <c r="D571" s="81">
        <v>0</v>
      </c>
      <c r="E571" s="81">
        <f t="shared" ref="E571:F571" si="179">E605+E639</f>
        <v>0</v>
      </c>
      <c r="F571" s="81">
        <f t="shared" si="179"/>
        <v>0</v>
      </c>
    </row>
    <row r="572" spans="1:6" ht="12" hidden="1" customHeight="1" outlineLevel="1" x14ac:dyDescent="0.35">
      <c r="A572" s="50"/>
      <c r="B572" s="117">
        <v>2100</v>
      </c>
      <c r="C572" s="118" t="s">
        <v>231</v>
      </c>
      <c r="D572" s="53">
        <v>0</v>
      </c>
      <c r="E572" s="53">
        <f t="shared" ref="E572:F572" si="180">E606+E640</f>
        <v>0</v>
      </c>
      <c r="F572" s="53">
        <f t="shared" si="180"/>
        <v>0</v>
      </c>
    </row>
    <row r="573" spans="1:6" ht="12" hidden="1" customHeight="1" outlineLevel="1" x14ac:dyDescent="0.35">
      <c r="A573" s="50"/>
      <c r="B573" s="117">
        <v>2200</v>
      </c>
      <c r="C573" s="118" t="s">
        <v>232</v>
      </c>
      <c r="D573" s="53"/>
      <c r="E573" s="53"/>
      <c r="F573" s="53"/>
    </row>
    <row r="574" spans="1:6" ht="12" hidden="1" customHeight="1" outlineLevel="1" x14ac:dyDescent="0.35">
      <c r="A574" s="50"/>
      <c r="B574" s="117">
        <v>2300</v>
      </c>
      <c r="C574" s="118" t="s">
        <v>233</v>
      </c>
      <c r="D574" s="53"/>
      <c r="E574" s="53"/>
      <c r="F574" s="53"/>
    </row>
    <row r="575" spans="1:6" ht="12" hidden="1" customHeight="1" outlineLevel="1" x14ac:dyDescent="0.35">
      <c r="A575" s="50"/>
      <c r="B575" s="117">
        <v>2400</v>
      </c>
      <c r="C575" s="118" t="s">
        <v>234</v>
      </c>
      <c r="D575" s="53"/>
      <c r="E575" s="53"/>
      <c r="F575" s="53"/>
    </row>
    <row r="576" spans="1:6" ht="12" hidden="1" customHeight="1" outlineLevel="1" x14ac:dyDescent="0.35">
      <c r="A576" s="50"/>
      <c r="B576" s="117">
        <v>2500</v>
      </c>
      <c r="C576" s="118" t="s">
        <v>235</v>
      </c>
      <c r="D576" s="53"/>
      <c r="E576" s="53"/>
      <c r="F576" s="53"/>
    </row>
    <row r="577" spans="1:6" ht="13.5" hidden="1" customHeight="1" outlineLevel="1" x14ac:dyDescent="0.35">
      <c r="A577" s="50"/>
      <c r="B577" s="15">
        <v>3000</v>
      </c>
      <c r="C577" s="54" t="s">
        <v>71</v>
      </c>
      <c r="D577" s="81">
        <v>0</v>
      </c>
      <c r="E577" s="81">
        <f t="shared" ref="E577:F577" si="181">E611+E645</f>
        <v>0</v>
      </c>
      <c r="F577" s="81">
        <f t="shared" si="181"/>
        <v>0</v>
      </c>
    </row>
    <row r="578" spans="1:6" ht="13.5" hidden="1" customHeight="1" outlineLevel="1" x14ac:dyDescent="0.35">
      <c r="A578" s="50"/>
      <c r="B578" s="117">
        <v>3200</v>
      </c>
      <c r="C578" s="118" t="s">
        <v>236</v>
      </c>
      <c r="D578" s="53">
        <v>0</v>
      </c>
      <c r="E578" s="53">
        <f t="shared" ref="E578:F579" si="182">E612+E646</f>
        <v>0</v>
      </c>
      <c r="F578" s="53">
        <f t="shared" si="182"/>
        <v>0</v>
      </c>
    </row>
    <row r="579" spans="1:6" ht="13.5" hidden="1" customHeight="1" outlineLevel="1" x14ac:dyDescent="0.35">
      <c r="A579" s="50"/>
      <c r="B579" s="117">
        <v>3300</v>
      </c>
      <c r="C579" s="118" t="s">
        <v>237</v>
      </c>
      <c r="D579" s="53">
        <v>0</v>
      </c>
      <c r="E579" s="53">
        <f t="shared" si="182"/>
        <v>0</v>
      </c>
      <c r="F579" s="53">
        <f t="shared" si="182"/>
        <v>0</v>
      </c>
    </row>
    <row r="580" spans="1:6" ht="13.5" hidden="1" customHeight="1" outlineLevel="1" x14ac:dyDescent="0.35">
      <c r="A580" s="50"/>
      <c r="B580" s="15">
        <v>4000</v>
      </c>
      <c r="C580" s="55" t="s">
        <v>72</v>
      </c>
      <c r="D580" s="81">
        <v>0</v>
      </c>
      <c r="E580" s="81">
        <f t="shared" ref="E580:F580" si="183">E614+E648</f>
        <v>0</v>
      </c>
      <c r="F580" s="81">
        <f t="shared" si="183"/>
        <v>0</v>
      </c>
    </row>
    <row r="581" spans="1:6" ht="13.5" hidden="1" customHeight="1" outlineLevel="1" x14ac:dyDescent="0.35">
      <c r="A581" s="50"/>
      <c r="B581" s="117">
        <v>4200</v>
      </c>
      <c r="C581" s="119" t="s">
        <v>238</v>
      </c>
      <c r="D581" s="53">
        <v>0</v>
      </c>
      <c r="E581" s="53">
        <f t="shared" ref="E581:F582" si="184">E615+E649</f>
        <v>0</v>
      </c>
      <c r="F581" s="53">
        <f t="shared" si="184"/>
        <v>0</v>
      </c>
    </row>
    <row r="582" spans="1:6" ht="13.5" hidden="1" customHeight="1" outlineLevel="1" x14ac:dyDescent="0.35">
      <c r="A582" s="50"/>
      <c r="B582" s="117">
        <v>4300</v>
      </c>
      <c r="C582" s="119" t="s">
        <v>239</v>
      </c>
      <c r="D582" s="53">
        <v>0</v>
      </c>
      <c r="E582" s="53">
        <f t="shared" si="184"/>
        <v>0</v>
      </c>
      <c r="F582" s="53">
        <f t="shared" si="184"/>
        <v>0</v>
      </c>
    </row>
    <row r="583" spans="1:6" ht="12" hidden="1" customHeight="1" outlineLevel="1" x14ac:dyDescent="0.35">
      <c r="A583" s="50"/>
      <c r="B583" s="15">
        <v>5000</v>
      </c>
      <c r="C583" s="16" t="s">
        <v>73</v>
      </c>
      <c r="D583" s="81">
        <v>0</v>
      </c>
      <c r="E583" s="81">
        <f t="shared" ref="E583:F583" si="185">E617+E651</f>
        <v>0</v>
      </c>
      <c r="F583" s="81">
        <f t="shared" si="185"/>
        <v>0</v>
      </c>
    </row>
    <row r="584" spans="1:6" ht="12" hidden="1" customHeight="1" outlineLevel="1" x14ac:dyDescent="0.35">
      <c r="A584" s="50"/>
      <c r="B584" s="117">
        <v>5100</v>
      </c>
      <c r="C584" s="120" t="s">
        <v>240</v>
      </c>
      <c r="D584" s="53">
        <v>0</v>
      </c>
      <c r="E584" s="53">
        <f t="shared" ref="E584:F586" si="186">E618+E652</f>
        <v>0</v>
      </c>
      <c r="F584" s="53">
        <f t="shared" si="186"/>
        <v>0</v>
      </c>
    </row>
    <row r="585" spans="1:6" ht="12" hidden="1" customHeight="1" outlineLevel="1" x14ac:dyDescent="0.35">
      <c r="A585" s="50"/>
      <c r="B585" s="117">
        <v>5200</v>
      </c>
      <c r="C585" s="120" t="s">
        <v>241</v>
      </c>
      <c r="D585" s="53"/>
      <c r="E585" s="53"/>
      <c r="F585" s="53"/>
    </row>
    <row r="586" spans="1:6" ht="12" hidden="1" customHeight="1" outlineLevel="1" x14ac:dyDescent="0.35">
      <c r="A586" s="50"/>
      <c r="B586" s="117">
        <v>5300</v>
      </c>
      <c r="C586" s="121" t="s">
        <v>242</v>
      </c>
      <c r="D586" s="53">
        <v>0</v>
      </c>
      <c r="E586" s="53">
        <f t="shared" si="186"/>
        <v>0</v>
      </c>
      <c r="F586" s="53">
        <f t="shared" si="186"/>
        <v>0</v>
      </c>
    </row>
    <row r="587" spans="1:6" ht="12" hidden="1" customHeight="1" outlineLevel="1" x14ac:dyDescent="0.35">
      <c r="A587" s="50"/>
      <c r="B587" s="15">
        <v>6000</v>
      </c>
      <c r="C587" s="16" t="s">
        <v>74</v>
      </c>
      <c r="D587" s="81">
        <v>0</v>
      </c>
      <c r="E587" s="81">
        <f t="shared" ref="E587:F587" si="187">E621+E655</f>
        <v>0</v>
      </c>
      <c r="F587" s="81">
        <f t="shared" si="187"/>
        <v>0</v>
      </c>
    </row>
    <row r="588" spans="1:6" ht="12" hidden="1" customHeight="1" outlineLevel="1" x14ac:dyDescent="0.35">
      <c r="A588" s="50"/>
      <c r="B588" s="117">
        <v>6200</v>
      </c>
      <c r="C588" s="120" t="s">
        <v>243</v>
      </c>
      <c r="D588" s="53">
        <v>0</v>
      </c>
      <c r="E588" s="53">
        <f t="shared" ref="E588:F591" si="188">E622+E656</f>
        <v>0</v>
      </c>
      <c r="F588" s="53">
        <f t="shared" si="188"/>
        <v>0</v>
      </c>
    </row>
    <row r="589" spans="1:6" ht="12" hidden="1" customHeight="1" outlineLevel="1" x14ac:dyDescent="0.35">
      <c r="A589" s="50"/>
      <c r="B589" s="117">
        <v>6300</v>
      </c>
      <c r="C589" s="120" t="s">
        <v>244</v>
      </c>
      <c r="D589" s="53">
        <v>0</v>
      </c>
      <c r="E589" s="53">
        <f t="shared" si="188"/>
        <v>0</v>
      </c>
      <c r="F589" s="53">
        <f t="shared" si="188"/>
        <v>0</v>
      </c>
    </row>
    <row r="590" spans="1:6" ht="12" hidden="1" customHeight="1" outlineLevel="1" x14ac:dyDescent="0.35">
      <c r="A590" s="50"/>
      <c r="B590" s="117">
        <v>6400</v>
      </c>
      <c r="C590" s="120" t="s">
        <v>245</v>
      </c>
      <c r="D590" s="53">
        <v>0</v>
      </c>
      <c r="E590" s="53">
        <f t="shared" si="188"/>
        <v>0</v>
      </c>
      <c r="F590" s="53">
        <f t="shared" si="188"/>
        <v>0</v>
      </c>
    </row>
    <row r="591" spans="1:6" ht="12" hidden="1" customHeight="1" outlineLevel="1" x14ac:dyDescent="0.35">
      <c r="A591" s="50"/>
      <c r="B591" s="117">
        <v>6500</v>
      </c>
      <c r="C591" s="121" t="s">
        <v>246</v>
      </c>
      <c r="D591" s="53">
        <v>0</v>
      </c>
      <c r="E591" s="53">
        <f t="shared" si="188"/>
        <v>0</v>
      </c>
      <c r="F591" s="53">
        <f t="shared" si="188"/>
        <v>0</v>
      </c>
    </row>
    <row r="592" spans="1:6" ht="12" hidden="1" customHeight="1" outlineLevel="1" x14ac:dyDescent="0.35">
      <c r="A592" s="50"/>
      <c r="B592" s="15">
        <v>7000</v>
      </c>
      <c r="C592" s="16" t="s">
        <v>75</v>
      </c>
      <c r="D592" s="81">
        <v>0</v>
      </c>
      <c r="E592" s="81">
        <f t="shared" ref="E592:F592" si="189">E626+E660</f>
        <v>0</v>
      </c>
      <c r="F592" s="81">
        <f t="shared" si="189"/>
        <v>0</v>
      </c>
    </row>
    <row r="593" spans="1:6" ht="12" hidden="1" customHeight="1" outlineLevel="1" x14ac:dyDescent="0.35">
      <c r="A593" s="50"/>
      <c r="B593" s="122">
        <v>7200</v>
      </c>
      <c r="C593" s="123" t="s">
        <v>247</v>
      </c>
      <c r="D593" s="53"/>
      <c r="E593" s="53"/>
      <c r="F593" s="53"/>
    </row>
    <row r="594" spans="1:6" ht="12" hidden="1" customHeight="1" outlineLevel="1" x14ac:dyDescent="0.35">
      <c r="A594" s="50"/>
      <c r="B594" s="122">
        <v>7500</v>
      </c>
      <c r="C594" s="123" t="s">
        <v>248</v>
      </c>
      <c r="D594" s="53">
        <v>0</v>
      </c>
      <c r="E594" s="53">
        <f t="shared" ref="E594:F595" si="190">E628+E662</f>
        <v>0</v>
      </c>
      <c r="F594" s="53">
        <f t="shared" si="190"/>
        <v>0</v>
      </c>
    </row>
    <row r="595" spans="1:6" ht="12" hidden="1" customHeight="1" outlineLevel="1" x14ac:dyDescent="0.35">
      <c r="A595" s="50"/>
      <c r="B595" s="122">
        <v>7700</v>
      </c>
      <c r="C595" s="123" t="s">
        <v>249</v>
      </c>
      <c r="D595" s="53">
        <v>0</v>
      </c>
      <c r="E595" s="53">
        <f t="shared" si="190"/>
        <v>0</v>
      </c>
      <c r="F595" s="53">
        <f t="shared" si="190"/>
        <v>0</v>
      </c>
    </row>
    <row r="596" spans="1:6" ht="12" hidden="1" customHeight="1" outlineLevel="1" x14ac:dyDescent="0.35">
      <c r="A596" s="50"/>
      <c r="B596" s="57">
        <v>8000</v>
      </c>
      <c r="C596" s="124" t="s">
        <v>76</v>
      </c>
      <c r="D596" s="81">
        <v>0</v>
      </c>
      <c r="E596" s="81">
        <f t="shared" ref="E596:F596" si="191">E630+E664</f>
        <v>0</v>
      </c>
      <c r="F596" s="81">
        <f t="shared" si="191"/>
        <v>0</v>
      </c>
    </row>
    <row r="597" spans="1:6" ht="12" hidden="1" customHeight="1" outlineLevel="1" x14ac:dyDescent="0.35">
      <c r="A597" s="50"/>
      <c r="B597" s="125">
        <v>8100</v>
      </c>
      <c r="C597" s="126" t="s">
        <v>250</v>
      </c>
      <c r="D597" s="53">
        <v>0</v>
      </c>
      <c r="E597" s="53">
        <f t="shared" ref="E597:F599" si="192">E631+E665</f>
        <v>0</v>
      </c>
      <c r="F597" s="53">
        <f t="shared" si="192"/>
        <v>0</v>
      </c>
    </row>
    <row r="598" spans="1:6" ht="12" hidden="1" customHeight="1" outlineLevel="1" x14ac:dyDescent="0.35">
      <c r="A598" s="50"/>
      <c r="B598" s="125">
        <v>8600</v>
      </c>
      <c r="C598" s="126" t="s">
        <v>251</v>
      </c>
      <c r="D598" s="53">
        <v>0</v>
      </c>
      <c r="E598" s="53">
        <f t="shared" si="192"/>
        <v>0</v>
      </c>
      <c r="F598" s="53">
        <f t="shared" si="192"/>
        <v>0</v>
      </c>
    </row>
    <row r="599" spans="1:6" ht="12" hidden="1" customHeight="1" outlineLevel="1" x14ac:dyDescent="0.35">
      <c r="A599" s="50"/>
      <c r="B599" s="125">
        <v>8900</v>
      </c>
      <c r="C599" s="126" t="s">
        <v>252</v>
      </c>
      <c r="D599" s="53">
        <v>0</v>
      </c>
      <c r="E599" s="53">
        <f t="shared" si="192"/>
        <v>0</v>
      </c>
      <c r="F599" s="53">
        <f t="shared" si="192"/>
        <v>0</v>
      </c>
    </row>
    <row r="600" spans="1:6" ht="12" hidden="1" customHeight="1" outlineLevel="1" x14ac:dyDescent="0.35">
      <c r="A600" s="63" t="s">
        <v>108</v>
      </c>
      <c r="B600" s="64"/>
      <c r="C600" s="65" t="s">
        <v>109</v>
      </c>
      <c r="D600" s="66">
        <v>0</v>
      </c>
      <c r="E600" s="66">
        <f t="shared" ref="E600:F600" si="193">E601+E617+E630</f>
        <v>0</v>
      </c>
      <c r="F600" s="66">
        <f t="shared" si="193"/>
        <v>0</v>
      </c>
    </row>
    <row r="601" spans="1:6" ht="12" hidden="1" customHeight="1" outlineLevel="1" x14ac:dyDescent="0.35">
      <c r="A601" s="50"/>
      <c r="B601" s="44"/>
      <c r="C601" s="45" t="s">
        <v>97</v>
      </c>
      <c r="D601" s="46">
        <v>0</v>
      </c>
      <c r="E601" s="46">
        <f t="shared" ref="E601:F601" si="194">E602+E605+E611+E614+E621+E626</f>
        <v>0</v>
      </c>
      <c r="F601" s="46">
        <f t="shared" si="194"/>
        <v>0</v>
      </c>
    </row>
    <row r="602" spans="1:6" ht="12" hidden="1" customHeight="1" outlineLevel="1" x14ac:dyDescent="0.35">
      <c r="A602" s="50"/>
      <c r="B602" s="47">
        <v>1000</v>
      </c>
      <c r="C602" s="48" t="s">
        <v>69</v>
      </c>
      <c r="D602" s="46">
        <v>0</v>
      </c>
      <c r="E602" s="46">
        <f t="shared" ref="E602:F602" si="195">SUM(E603:E604)</f>
        <v>0</v>
      </c>
      <c r="F602" s="46">
        <f t="shared" si="195"/>
        <v>0</v>
      </c>
    </row>
    <row r="603" spans="1:6" ht="12" hidden="1" customHeight="1" outlineLevel="1" x14ac:dyDescent="0.35">
      <c r="A603" s="50"/>
      <c r="B603" s="114">
        <v>1100</v>
      </c>
      <c r="C603" s="115" t="s">
        <v>229</v>
      </c>
      <c r="D603" s="49"/>
      <c r="E603" s="49"/>
      <c r="F603" s="49"/>
    </row>
    <row r="604" spans="1:6" ht="12" hidden="1" customHeight="1" outlineLevel="1" x14ac:dyDescent="0.35">
      <c r="A604" s="50"/>
      <c r="B604" s="114">
        <v>1200</v>
      </c>
      <c r="C604" s="116" t="s">
        <v>230</v>
      </c>
      <c r="D604" s="49"/>
      <c r="E604" s="49"/>
      <c r="F604" s="49"/>
    </row>
    <row r="605" spans="1:6" ht="12" hidden="1" customHeight="1" outlineLevel="1" x14ac:dyDescent="0.35">
      <c r="A605" s="50"/>
      <c r="B605" s="51">
        <v>2000</v>
      </c>
      <c r="C605" s="52" t="s">
        <v>70</v>
      </c>
      <c r="D605" s="56">
        <v>0</v>
      </c>
      <c r="E605" s="56">
        <f t="shared" ref="E605:F605" si="196">SUM(E606:E610)</f>
        <v>0</v>
      </c>
      <c r="F605" s="56">
        <f t="shared" si="196"/>
        <v>0</v>
      </c>
    </row>
    <row r="606" spans="1:6" ht="12" hidden="1" customHeight="1" outlineLevel="1" x14ac:dyDescent="0.35">
      <c r="A606" s="50"/>
      <c r="B606" s="117">
        <v>2100</v>
      </c>
      <c r="C606" s="118" t="s">
        <v>231</v>
      </c>
      <c r="D606" s="53"/>
      <c r="E606" s="53"/>
      <c r="F606" s="53"/>
    </row>
    <row r="607" spans="1:6" ht="12" hidden="1" customHeight="1" outlineLevel="1" x14ac:dyDescent="0.35">
      <c r="A607" s="50"/>
      <c r="B607" s="117">
        <v>2200</v>
      </c>
      <c r="C607" s="118" t="s">
        <v>232</v>
      </c>
      <c r="D607" s="53"/>
      <c r="E607" s="53"/>
      <c r="F607" s="53"/>
    </row>
    <row r="608" spans="1:6" ht="12" hidden="1" customHeight="1" outlineLevel="1" x14ac:dyDescent="0.35">
      <c r="A608" s="50"/>
      <c r="B608" s="117">
        <v>2300</v>
      </c>
      <c r="C608" s="118" t="s">
        <v>233</v>
      </c>
      <c r="D608" s="53"/>
      <c r="E608" s="53"/>
      <c r="F608" s="53"/>
    </row>
    <row r="609" spans="1:6" ht="12" hidden="1" customHeight="1" outlineLevel="1" x14ac:dyDescent="0.35">
      <c r="A609" s="50"/>
      <c r="B609" s="117">
        <v>2400</v>
      </c>
      <c r="C609" s="118" t="s">
        <v>234</v>
      </c>
      <c r="D609" s="53"/>
      <c r="E609" s="53"/>
      <c r="F609" s="53"/>
    </row>
    <row r="610" spans="1:6" ht="12" hidden="1" customHeight="1" outlineLevel="1" x14ac:dyDescent="0.35">
      <c r="A610" s="50"/>
      <c r="B610" s="117">
        <v>2500</v>
      </c>
      <c r="C610" s="118" t="s">
        <v>235</v>
      </c>
      <c r="D610" s="53"/>
      <c r="E610" s="53"/>
      <c r="F610" s="53"/>
    </row>
    <row r="611" spans="1:6" ht="12" hidden="1" customHeight="1" outlineLevel="1" x14ac:dyDescent="0.35">
      <c r="A611" s="50"/>
      <c r="B611" s="15">
        <v>3000</v>
      </c>
      <c r="C611" s="54" t="s">
        <v>71</v>
      </c>
      <c r="D611" s="56">
        <v>0</v>
      </c>
      <c r="E611" s="56">
        <f t="shared" ref="E611:F611" si="197">SUM(E612:E613)</f>
        <v>0</v>
      </c>
      <c r="F611" s="56">
        <f t="shared" si="197"/>
        <v>0</v>
      </c>
    </row>
    <row r="612" spans="1:6" ht="12" hidden="1" customHeight="1" outlineLevel="1" x14ac:dyDescent="0.35">
      <c r="A612" s="50"/>
      <c r="B612" s="117">
        <v>3200</v>
      </c>
      <c r="C612" s="118" t="s">
        <v>236</v>
      </c>
      <c r="D612" s="53"/>
      <c r="E612" s="53"/>
      <c r="F612" s="53"/>
    </row>
    <row r="613" spans="1:6" ht="12" hidden="1" customHeight="1" outlineLevel="1" x14ac:dyDescent="0.35">
      <c r="A613" s="50"/>
      <c r="B613" s="117">
        <v>3300</v>
      </c>
      <c r="C613" s="118" t="s">
        <v>237</v>
      </c>
      <c r="D613" s="53"/>
      <c r="E613" s="53"/>
      <c r="F613" s="53"/>
    </row>
    <row r="614" spans="1:6" ht="12" hidden="1" customHeight="1" outlineLevel="1" x14ac:dyDescent="0.35">
      <c r="A614" s="50"/>
      <c r="B614" s="15">
        <v>4000</v>
      </c>
      <c r="C614" s="55" t="s">
        <v>72</v>
      </c>
      <c r="D614" s="56">
        <v>0</v>
      </c>
      <c r="E614" s="56">
        <f t="shared" ref="E614:F614" si="198">SUM(E615:E616)</f>
        <v>0</v>
      </c>
      <c r="F614" s="56">
        <f t="shared" si="198"/>
        <v>0</v>
      </c>
    </row>
    <row r="615" spans="1:6" ht="12" hidden="1" customHeight="1" outlineLevel="1" x14ac:dyDescent="0.35">
      <c r="A615" s="50"/>
      <c r="B615" s="117">
        <v>4200</v>
      </c>
      <c r="C615" s="119" t="s">
        <v>238</v>
      </c>
      <c r="D615" s="53"/>
      <c r="E615" s="53"/>
      <c r="F615" s="53"/>
    </row>
    <row r="616" spans="1:6" ht="12" hidden="1" customHeight="1" outlineLevel="1" x14ac:dyDescent="0.35">
      <c r="A616" s="50"/>
      <c r="B616" s="117">
        <v>4300</v>
      </c>
      <c r="C616" s="119" t="s">
        <v>239</v>
      </c>
      <c r="D616" s="53"/>
      <c r="E616" s="53"/>
      <c r="F616" s="53"/>
    </row>
    <row r="617" spans="1:6" ht="12" hidden="1" customHeight="1" outlineLevel="1" x14ac:dyDescent="0.35">
      <c r="A617" s="50"/>
      <c r="B617" s="15">
        <v>5000</v>
      </c>
      <c r="C617" s="16" t="s">
        <v>73</v>
      </c>
      <c r="D617" s="56">
        <v>0</v>
      </c>
      <c r="E617" s="56">
        <f t="shared" ref="E617:F617" si="199">SUM(E618:E620)</f>
        <v>0</v>
      </c>
      <c r="F617" s="56">
        <f t="shared" si="199"/>
        <v>0</v>
      </c>
    </row>
    <row r="618" spans="1:6" ht="12" hidden="1" customHeight="1" outlineLevel="1" x14ac:dyDescent="0.35">
      <c r="A618" s="50"/>
      <c r="B618" s="117">
        <v>5100</v>
      </c>
      <c r="C618" s="120" t="s">
        <v>240</v>
      </c>
      <c r="D618" s="53"/>
      <c r="E618" s="53"/>
      <c r="F618" s="53"/>
    </row>
    <row r="619" spans="1:6" ht="12" hidden="1" customHeight="1" outlineLevel="1" x14ac:dyDescent="0.35">
      <c r="A619" s="50"/>
      <c r="B619" s="117">
        <v>5200</v>
      </c>
      <c r="C619" s="120" t="s">
        <v>241</v>
      </c>
      <c r="D619" s="53"/>
      <c r="E619" s="53"/>
      <c r="F619" s="53"/>
    </row>
    <row r="620" spans="1:6" ht="12" hidden="1" customHeight="1" outlineLevel="1" x14ac:dyDescent="0.35">
      <c r="A620" s="50"/>
      <c r="B620" s="117">
        <v>5300</v>
      </c>
      <c r="C620" s="121" t="s">
        <v>242</v>
      </c>
      <c r="D620" s="53"/>
      <c r="E620" s="53"/>
      <c r="F620" s="53"/>
    </row>
    <row r="621" spans="1:6" ht="12" hidden="1" customHeight="1" outlineLevel="1" x14ac:dyDescent="0.35">
      <c r="A621" s="50"/>
      <c r="B621" s="15">
        <v>6000</v>
      </c>
      <c r="C621" s="16" t="s">
        <v>74</v>
      </c>
      <c r="D621" s="56">
        <v>0</v>
      </c>
      <c r="E621" s="56">
        <f t="shared" ref="E621:F621" si="200">SUM(E622:E625)</f>
        <v>0</v>
      </c>
      <c r="F621" s="56">
        <f t="shared" si="200"/>
        <v>0</v>
      </c>
    </row>
    <row r="622" spans="1:6" ht="12" hidden="1" customHeight="1" outlineLevel="1" x14ac:dyDescent="0.35">
      <c r="A622" s="50"/>
      <c r="B622" s="117">
        <v>6200</v>
      </c>
      <c r="C622" s="120" t="s">
        <v>243</v>
      </c>
      <c r="D622" s="53"/>
      <c r="E622" s="53"/>
      <c r="F622" s="53"/>
    </row>
    <row r="623" spans="1:6" ht="12" hidden="1" customHeight="1" outlineLevel="1" x14ac:dyDescent="0.35">
      <c r="A623" s="50"/>
      <c r="B623" s="117">
        <v>6300</v>
      </c>
      <c r="C623" s="120" t="s">
        <v>244</v>
      </c>
      <c r="D623" s="53"/>
      <c r="E623" s="53"/>
      <c r="F623" s="53"/>
    </row>
    <row r="624" spans="1:6" ht="12" hidden="1" customHeight="1" outlineLevel="1" x14ac:dyDescent="0.35">
      <c r="A624" s="50"/>
      <c r="B624" s="117">
        <v>6400</v>
      </c>
      <c r="C624" s="120" t="s">
        <v>245</v>
      </c>
      <c r="D624" s="53"/>
      <c r="E624" s="53"/>
      <c r="F624" s="53"/>
    </row>
    <row r="625" spans="1:6" ht="12" hidden="1" customHeight="1" outlineLevel="1" x14ac:dyDescent="0.35">
      <c r="A625" s="50"/>
      <c r="B625" s="117">
        <v>6500</v>
      </c>
      <c r="C625" s="121" t="s">
        <v>246</v>
      </c>
      <c r="D625" s="53"/>
      <c r="E625" s="53"/>
      <c r="F625" s="53"/>
    </row>
    <row r="626" spans="1:6" ht="12" hidden="1" customHeight="1" outlineLevel="1" x14ac:dyDescent="0.35">
      <c r="A626" s="50"/>
      <c r="B626" s="15">
        <v>7000</v>
      </c>
      <c r="C626" s="16" t="s">
        <v>75</v>
      </c>
      <c r="D626" s="56">
        <v>0</v>
      </c>
      <c r="E626" s="56">
        <f t="shared" ref="E626:F626" si="201">SUM(E627:E629)</f>
        <v>0</v>
      </c>
      <c r="F626" s="56">
        <f t="shared" si="201"/>
        <v>0</v>
      </c>
    </row>
    <row r="627" spans="1:6" ht="12" hidden="1" customHeight="1" outlineLevel="1" x14ac:dyDescent="0.35">
      <c r="A627" s="50"/>
      <c r="B627" s="122">
        <v>7200</v>
      </c>
      <c r="C627" s="123" t="s">
        <v>247</v>
      </c>
      <c r="D627" s="53"/>
      <c r="E627" s="53"/>
      <c r="F627" s="53"/>
    </row>
    <row r="628" spans="1:6" ht="12" hidden="1" customHeight="1" outlineLevel="1" x14ac:dyDescent="0.35">
      <c r="A628" s="50"/>
      <c r="B628" s="122">
        <v>7500</v>
      </c>
      <c r="C628" s="123" t="s">
        <v>248</v>
      </c>
      <c r="D628" s="53"/>
      <c r="E628" s="53"/>
      <c r="F628" s="53"/>
    </row>
    <row r="629" spans="1:6" ht="12" hidden="1" customHeight="1" outlineLevel="1" x14ac:dyDescent="0.35">
      <c r="A629" s="50"/>
      <c r="B629" s="122">
        <v>7700</v>
      </c>
      <c r="C629" s="123" t="s">
        <v>249</v>
      </c>
      <c r="D629" s="53"/>
      <c r="E629" s="53"/>
      <c r="F629" s="53"/>
    </row>
    <row r="630" spans="1:6" ht="12" hidden="1" customHeight="1" outlineLevel="1" x14ac:dyDescent="0.35">
      <c r="A630" s="50"/>
      <c r="B630" s="57">
        <v>8000</v>
      </c>
      <c r="C630" s="124" t="s">
        <v>76</v>
      </c>
      <c r="D630" s="56">
        <v>0</v>
      </c>
      <c r="E630" s="56">
        <f t="shared" ref="E630:F630" si="202">SUM(E631:E633)</f>
        <v>0</v>
      </c>
      <c r="F630" s="56">
        <f t="shared" si="202"/>
        <v>0</v>
      </c>
    </row>
    <row r="631" spans="1:6" ht="12" hidden="1" customHeight="1" outlineLevel="1" x14ac:dyDescent="0.35">
      <c r="A631" s="50"/>
      <c r="B631" s="125">
        <v>8100</v>
      </c>
      <c r="C631" s="126" t="s">
        <v>250</v>
      </c>
      <c r="D631" s="56"/>
      <c r="E631" s="56"/>
      <c r="F631" s="56"/>
    </row>
    <row r="632" spans="1:6" ht="12" hidden="1" customHeight="1" outlineLevel="1" x14ac:dyDescent="0.35">
      <c r="A632" s="50"/>
      <c r="B632" s="125">
        <v>8600</v>
      </c>
      <c r="C632" s="126" t="s">
        <v>251</v>
      </c>
      <c r="D632" s="56"/>
      <c r="E632" s="56"/>
      <c r="F632" s="56"/>
    </row>
    <row r="633" spans="1:6" ht="12" hidden="1" customHeight="1" outlineLevel="1" x14ac:dyDescent="0.35">
      <c r="A633" s="50"/>
      <c r="B633" s="125">
        <v>8900</v>
      </c>
      <c r="C633" s="126" t="s">
        <v>252</v>
      </c>
      <c r="D633" s="56"/>
      <c r="E633" s="56"/>
      <c r="F633" s="56"/>
    </row>
    <row r="634" spans="1:6" ht="24" hidden="1" customHeight="1" outlineLevel="1" x14ac:dyDescent="0.35">
      <c r="A634" s="63" t="s">
        <v>110</v>
      </c>
      <c r="B634" s="64"/>
      <c r="C634" s="70" t="s">
        <v>111</v>
      </c>
      <c r="D634" s="66">
        <v>0</v>
      </c>
      <c r="E634" s="66">
        <f t="shared" ref="E634:F634" si="203">E635+E651+E664</f>
        <v>0</v>
      </c>
      <c r="F634" s="66">
        <f t="shared" si="203"/>
        <v>0</v>
      </c>
    </row>
    <row r="635" spans="1:6" ht="12" hidden="1" customHeight="1" outlineLevel="1" x14ac:dyDescent="0.35">
      <c r="A635" s="43"/>
      <c r="B635" s="44"/>
      <c r="C635" s="45" t="s">
        <v>97</v>
      </c>
      <c r="D635" s="46">
        <v>0</v>
      </c>
      <c r="E635" s="46">
        <f t="shared" ref="E635:F635" si="204">E636+E639+E645+E648+E655+E660</f>
        <v>0</v>
      </c>
      <c r="F635" s="46">
        <f t="shared" si="204"/>
        <v>0</v>
      </c>
    </row>
    <row r="636" spans="1:6" ht="12" hidden="1" customHeight="1" outlineLevel="1" x14ac:dyDescent="0.35">
      <c r="A636" s="43"/>
      <c r="B636" s="47">
        <v>1000</v>
      </c>
      <c r="C636" s="48" t="s">
        <v>69</v>
      </c>
      <c r="D636" s="46">
        <v>0</v>
      </c>
      <c r="E636" s="46">
        <f t="shared" ref="E636:F636" si="205">SUM(E637:E638)</f>
        <v>0</v>
      </c>
      <c r="F636" s="46">
        <f t="shared" si="205"/>
        <v>0</v>
      </c>
    </row>
    <row r="637" spans="1:6" ht="12" hidden="1" customHeight="1" outlineLevel="1" x14ac:dyDescent="0.35">
      <c r="A637" s="43"/>
      <c r="B637" s="114">
        <v>1100</v>
      </c>
      <c r="C637" s="115" t="s">
        <v>229</v>
      </c>
      <c r="D637" s="49"/>
      <c r="E637" s="49"/>
      <c r="F637" s="49"/>
    </row>
    <row r="638" spans="1:6" ht="12" hidden="1" customHeight="1" outlineLevel="1" x14ac:dyDescent="0.35">
      <c r="A638" s="43"/>
      <c r="B638" s="114">
        <v>1200</v>
      </c>
      <c r="C638" s="116" t="s">
        <v>230</v>
      </c>
      <c r="D638" s="49"/>
      <c r="E638" s="49"/>
      <c r="F638" s="49"/>
    </row>
    <row r="639" spans="1:6" ht="12" hidden="1" customHeight="1" outlineLevel="1" x14ac:dyDescent="0.35">
      <c r="A639" s="50"/>
      <c r="B639" s="51">
        <v>2000</v>
      </c>
      <c r="C639" s="52" t="s">
        <v>70</v>
      </c>
      <c r="D639" s="56">
        <v>0</v>
      </c>
      <c r="E639" s="56">
        <f t="shared" ref="E639:F639" si="206">SUM(E640:E644)</f>
        <v>0</v>
      </c>
      <c r="F639" s="56">
        <f t="shared" si="206"/>
        <v>0</v>
      </c>
    </row>
    <row r="640" spans="1:6" ht="12" hidden="1" customHeight="1" outlineLevel="1" x14ac:dyDescent="0.35">
      <c r="A640" s="50"/>
      <c r="B640" s="117">
        <v>2100</v>
      </c>
      <c r="C640" s="118" t="s">
        <v>231</v>
      </c>
      <c r="D640" s="53"/>
      <c r="E640" s="53"/>
      <c r="F640" s="53"/>
    </row>
    <row r="641" spans="1:6" ht="12" hidden="1" customHeight="1" outlineLevel="1" x14ac:dyDescent="0.35">
      <c r="A641" s="50"/>
      <c r="B641" s="117">
        <v>2200</v>
      </c>
      <c r="C641" s="118" t="s">
        <v>232</v>
      </c>
      <c r="D641" s="53"/>
      <c r="E641" s="53"/>
      <c r="F641" s="53"/>
    </row>
    <row r="642" spans="1:6" ht="12" hidden="1" customHeight="1" outlineLevel="1" x14ac:dyDescent="0.35">
      <c r="A642" s="50"/>
      <c r="B642" s="117">
        <v>2300</v>
      </c>
      <c r="C642" s="118" t="s">
        <v>233</v>
      </c>
      <c r="D642" s="53"/>
      <c r="E642" s="53"/>
      <c r="F642" s="53"/>
    </row>
    <row r="643" spans="1:6" ht="12" hidden="1" customHeight="1" outlineLevel="1" x14ac:dyDescent="0.35">
      <c r="A643" s="50"/>
      <c r="B643" s="117">
        <v>2400</v>
      </c>
      <c r="C643" s="118" t="s">
        <v>234</v>
      </c>
      <c r="D643" s="53"/>
      <c r="E643" s="53"/>
      <c r="F643" s="53"/>
    </row>
    <row r="644" spans="1:6" ht="12" hidden="1" customHeight="1" outlineLevel="1" x14ac:dyDescent="0.35">
      <c r="A644" s="50"/>
      <c r="B644" s="117">
        <v>2500</v>
      </c>
      <c r="C644" s="118" t="s">
        <v>235</v>
      </c>
      <c r="D644" s="53"/>
      <c r="E644" s="53"/>
      <c r="F644" s="53"/>
    </row>
    <row r="645" spans="1:6" ht="12" hidden="1" customHeight="1" outlineLevel="1" x14ac:dyDescent="0.35">
      <c r="A645" s="50"/>
      <c r="B645" s="15">
        <v>3000</v>
      </c>
      <c r="C645" s="54" t="s">
        <v>71</v>
      </c>
      <c r="D645" s="56">
        <v>0</v>
      </c>
      <c r="E645" s="56">
        <f t="shared" ref="E645:F645" si="207">SUM(E646:E647)</f>
        <v>0</v>
      </c>
      <c r="F645" s="56">
        <f t="shared" si="207"/>
        <v>0</v>
      </c>
    </row>
    <row r="646" spans="1:6" ht="12" hidden="1" customHeight="1" outlineLevel="1" x14ac:dyDescent="0.35">
      <c r="A646" s="50"/>
      <c r="B646" s="117">
        <v>3200</v>
      </c>
      <c r="C646" s="118" t="s">
        <v>236</v>
      </c>
      <c r="D646" s="53"/>
      <c r="E646" s="53"/>
      <c r="F646" s="53"/>
    </row>
    <row r="647" spans="1:6" ht="12" hidden="1" customHeight="1" outlineLevel="1" x14ac:dyDescent="0.35">
      <c r="A647" s="50"/>
      <c r="B647" s="117">
        <v>3300</v>
      </c>
      <c r="C647" s="118" t="s">
        <v>237</v>
      </c>
      <c r="D647" s="53"/>
      <c r="E647" s="53"/>
      <c r="F647" s="53"/>
    </row>
    <row r="648" spans="1:6" ht="12" hidden="1" customHeight="1" outlineLevel="1" x14ac:dyDescent="0.35">
      <c r="A648" s="50"/>
      <c r="B648" s="15">
        <v>4000</v>
      </c>
      <c r="C648" s="55" t="s">
        <v>72</v>
      </c>
      <c r="D648" s="56">
        <v>0</v>
      </c>
      <c r="E648" s="56">
        <f t="shared" ref="E648:F648" si="208">SUM(E649:E650)</f>
        <v>0</v>
      </c>
      <c r="F648" s="56">
        <f t="shared" si="208"/>
        <v>0</v>
      </c>
    </row>
    <row r="649" spans="1:6" ht="12" hidden="1" customHeight="1" outlineLevel="1" x14ac:dyDescent="0.35">
      <c r="A649" s="50"/>
      <c r="B649" s="117">
        <v>4200</v>
      </c>
      <c r="C649" s="119" t="s">
        <v>238</v>
      </c>
      <c r="D649" s="53"/>
      <c r="E649" s="53"/>
      <c r="F649" s="53"/>
    </row>
    <row r="650" spans="1:6" ht="12" hidden="1" customHeight="1" outlineLevel="1" x14ac:dyDescent="0.35">
      <c r="A650" s="50"/>
      <c r="B650" s="117">
        <v>4300</v>
      </c>
      <c r="C650" s="119" t="s">
        <v>239</v>
      </c>
      <c r="D650" s="53"/>
      <c r="E650" s="53"/>
      <c r="F650" s="53"/>
    </row>
    <row r="651" spans="1:6" ht="12" hidden="1" customHeight="1" outlineLevel="1" x14ac:dyDescent="0.35">
      <c r="A651" s="50"/>
      <c r="B651" s="15">
        <v>5000</v>
      </c>
      <c r="C651" s="16" t="s">
        <v>73</v>
      </c>
      <c r="D651" s="56">
        <v>0</v>
      </c>
      <c r="E651" s="56">
        <f t="shared" ref="E651:F651" si="209">SUM(E652:E654)</f>
        <v>0</v>
      </c>
      <c r="F651" s="56">
        <f t="shared" si="209"/>
        <v>0</v>
      </c>
    </row>
    <row r="652" spans="1:6" ht="12" hidden="1" customHeight="1" outlineLevel="1" x14ac:dyDescent="0.35">
      <c r="A652" s="50"/>
      <c r="B652" s="117">
        <v>5100</v>
      </c>
      <c r="C652" s="120" t="s">
        <v>240</v>
      </c>
      <c r="D652" s="56"/>
      <c r="E652" s="56"/>
      <c r="F652" s="56"/>
    </row>
    <row r="653" spans="1:6" ht="12" hidden="1" customHeight="1" outlineLevel="1" x14ac:dyDescent="0.35">
      <c r="A653" s="50"/>
      <c r="B653" s="117">
        <v>5200</v>
      </c>
      <c r="C653" s="120" t="s">
        <v>241</v>
      </c>
      <c r="D653" s="56"/>
      <c r="E653" s="56"/>
      <c r="F653" s="56"/>
    </row>
    <row r="654" spans="1:6" ht="12" hidden="1" customHeight="1" outlineLevel="1" x14ac:dyDescent="0.35">
      <c r="A654" s="50"/>
      <c r="B654" s="117">
        <v>5300</v>
      </c>
      <c r="C654" s="121" t="s">
        <v>242</v>
      </c>
      <c r="D654" s="56"/>
      <c r="E654" s="56"/>
      <c r="F654" s="56"/>
    </row>
    <row r="655" spans="1:6" ht="12" hidden="1" customHeight="1" outlineLevel="1" x14ac:dyDescent="0.35">
      <c r="A655" s="50"/>
      <c r="B655" s="15">
        <v>6000</v>
      </c>
      <c r="C655" s="16" t="s">
        <v>74</v>
      </c>
      <c r="D655" s="56">
        <v>0</v>
      </c>
      <c r="E655" s="56">
        <f t="shared" ref="E655:F655" si="210">SUM(E656:E659)</f>
        <v>0</v>
      </c>
      <c r="F655" s="56">
        <f t="shared" si="210"/>
        <v>0</v>
      </c>
    </row>
    <row r="656" spans="1:6" ht="12" hidden="1" customHeight="1" outlineLevel="1" x14ac:dyDescent="0.35">
      <c r="A656" s="50"/>
      <c r="B656" s="117">
        <v>6200</v>
      </c>
      <c r="C656" s="120" t="s">
        <v>243</v>
      </c>
      <c r="D656" s="53"/>
      <c r="E656" s="53"/>
      <c r="F656" s="53"/>
    </row>
    <row r="657" spans="1:6" ht="12" hidden="1" customHeight="1" outlineLevel="1" x14ac:dyDescent="0.35">
      <c r="A657" s="50"/>
      <c r="B657" s="117">
        <v>6300</v>
      </c>
      <c r="C657" s="120" t="s">
        <v>244</v>
      </c>
      <c r="D657" s="53"/>
      <c r="E657" s="53"/>
      <c r="F657" s="53"/>
    </row>
    <row r="658" spans="1:6" ht="12" hidden="1" customHeight="1" outlineLevel="1" x14ac:dyDescent="0.35">
      <c r="A658" s="50"/>
      <c r="B658" s="117">
        <v>6400</v>
      </c>
      <c r="C658" s="120" t="s">
        <v>245</v>
      </c>
      <c r="D658" s="53"/>
      <c r="E658" s="53"/>
      <c r="F658" s="53"/>
    </row>
    <row r="659" spans="1:6" ht="12" hidden="1" customHeight="1" outlineLevel="1" x14ac:dyDescent="0.35">
      <c r="A659" s="50"/>
      <c r="B659" s="117">
        <v>6500</v>
      </c>
      <c r="C659" s="121" t="s">
        <v>246</v>
      </c>
      <c r="D659" s="53"/>
      <c r="E659" s="53"/>
      <c r="F659" s="53"/>
    </row>
    <row r="660" spans="1:6" ht="12" hidden="1" customHeight="1" outlineLevel="1" x14ac:dyDescent="0.35">
      <c r="A660" s="50"/>
      <c r="B660" s="15">
        <v>7000</v>
      </c>
      <c r="C660" s="16" t="s">
        <v>75</v>
      </c>
      <c r="D660" s="56">
        <v>0</v>
      </c>
      <c r="E660" s="56">
        <f t="shared" ref="E660:F660" si="211">SUM(E661:E663)</f>
        <v>0</v>
      </c>
      <c r="F660" s="56">
        <f t="shared" si="211"/>
        <v>0</v>
      </c>
    </row>
    <row r="661" spans="1:6" ht="12" hidden="1" customHeight="1" outlineLevel="1" x14ac:dyDescent="0.35">
      <c r="A661" s="50"/>
      <c r="B661" s="122">
        <v>7200</v>
      </c>
      <c r="C661" s="123" t="s">
        <v>247</v>
      </c>
      <c r="D661" s="53"/>
      <c r="E661" s="53"/>
      <c r="F661" s="53"/>
    </row>
    <row r="662" spans="1:6" ht="12" hidden="1" customHeight="1" outlineLevel="1" x14ac:dyDescent="0.35">
      <c r="A662" s="50"/>
      <c r="B662" s="122">
        <v>7500</v>
      </c>
      <c r="C662" s="123" t="s">
        <v>248</v>
      </c>
      <c r="D662" s="53"/>
      <c r="E662" s="53"/>
      <c r="F662" s="53"/>
    </row>
    <row r="663" spans="1:6" ht="12" hidden="1" customHeight="1" outlineLevel="1" x14ac:dyDescent="0.35">
      <c r="A663" s="50"/>
      <c r="B663" s="122">
        <v>7700</v>
      </c>
      <c r="C663" s="123" t="s">
        <v>249</v>
      </c>
      <c r="D663" s="53"/>
      <c r="E663" s="53"/>
      <c r="F663" s="53"/>
    </row>
    <row r="664" spans="1:6" ht="12" hidden="1" customHeight="1" outlineLevel="1" x14ac:dyDescent="0.35">
      <c r="A664" s="50"/>
      <c r="B664" s="57">
        <v>8000</v>
      </c>
      <c r="C664" s="124" t="s">
        <v>76</v>
      </c>
      <c r="D664" s="56">
        <v>0</v>
      </c>
      <c r="E664" s="56">
        <f t="shared" ref="E664:F664" si="212">SUM(E665:E667)</f>
        <v>0</v>
      </c>
      <c r="F664" s="56">
        <f t="shared" si="212"/>
        <v>0</v>
      </c>
    </row>
    <row r="665" spans="1:6" ht="12" hidden="1" customHeight="1" outlineLevel="1" x14ac:dyDescent="0.35">
      <c r="A665" s="50"/>
      <c r="B665" s="125">
        <v>8100</v>
      </c>
      <c r="C665" s="126" t="s">
        <v>250</v>
      </c>
      <c r="D665" s="56"/>
      <c r="E665" s="56"/>
      <c r="F665" s="56"/>
    </row>
    <row r="666" spans="1:6" ht="12" hidden="1" customHeight="1" outlineLevel="1" x14ac:dyDescent="0.35">
      <c r="A666" s="50"/>
      <c r="B666" s="125">
        <v>8600</v>
      </c>
      <c r="C666" s="126" t="s">
        <v>251</v>
      </c>
      <c r="D666" s="56"/>
      <c r="E666" s="56"/>
      <c r="F666" s="56"/>
    </row>
    <row r="667" spans="1:6" ht="12" hidden="1" customHeight="1" outlineLevel="1" x14ac:dyDescent="0.35">
      <c r="A667" s="50"/>
      <c r="B667" s="125">
        <v>8900</v>
      </c>
      <c r="C667" s="126" t="s">
        <v>252</v>
      </c>
      <c r="D667" s="56"/>
      <c r="E667" s="56"/>
      <c r="F667" s="56"/>
    </row>
    <row r="668" spans="1:6" ht="12" hidden="1" customHeight="1" outlineLevel="1" x14ac:dyDescent="0.35">
      <c r="A668" s="59" t="s">
        <v>112</v>
      </c>
      <c r="B668" s="60"/>
      <c r="C668" s="61" t="s">
        <v>113</v>
      </c>
      <c r="D668" s="62">
        <v>0</v>
      </c>
      <c r="E668" s="62">
        <f t="shared" ref="E668:F668" si="213">E669+E685+E698</f>
        <v>0</v>
      </c>
      <c r="F668" s="62">
        <f t="shared" si="213"/>
        <v>0</v>
      </c>
    </row>
    <row r="669" spans="1:6" ht="12" hidden="1" customHeight="1" outlineLevel="1" x14ac:dyDescent="0.35">
      <c r="A669" s="43"/>
      <c r="B669" s="44"/>
      <c r="C669" s="45" t="s">
        <v>97</v>
      </c>
      <c r="D669" s="46">
        <v>0</v>
      </c>
      <c r="E669" s="46">
        <f t="shared" ref="E669:F669" si="214">E670+E673+E679+E682+E689+E694</f>
        <v>0</v>
      </c>
      <c r="F669" s="46">
        <f t="shared" si="214"/>
        <v>0</v>
      </c>
    </row>
    <row r="670" spans="1:6" ht="12" hidden="1" customHeight="1" outlineLevel="1" x14ac:dyDescent="0.35">
      <c r="A670" s="43"/>
      <c r="B670" s="47">
        <v>1000</v>
      </c>
      <c r="C670" s="48" t="s">
        <v>69</v>
      </c>
      <c r="D670" s="46">
        <v>0</v>
      </c>
      <c r="E670" s="46">
        <f t="shared" ref="E670:F670" si="215">SUM(E671:E672)</f>
        <v>0</v>
      </c>
      <c r="F670" s="46">
        <f t="shared" si="215"/>
        <v>0</v>
      </c>
    </row>
    <row r="671" spans="1:6" ht="12" hidden="1" customHeight="1" outlineLevel="1" x14ac:dyDescent="0.35">
      <c r="A671" s="43"/>
      <c r="B671" s="114">
        <v>1100</v>
      </c>
      <c r="C671" s="115" t="s">
        <v>229</v>
      </c>
      <c r="D671" s="49"/>
      <c r="E671" s="49"/>
      <c r="F671" s="49"/>
    </row>
    <row r="672" spans="1:6" ht="12" hidden="1" customHeight="1" outlineLevel="1" x14ac:dyDescent="0.35">
      <c r="A672" s="43"/>
      <c r="B672" s="114">
        <v>1200</v>
      </c>
      <c r="C672" s="116" t="s">
        <v>230</v>
      </c>
      <c r="D672" s="49"/>
      <c r="E672" s="49"/>
      <c r="F672" s="49"/>
    </row>
    <row r="673" spans="1:6" ht="12" hidden="1" customHeight="1" outlineLevel="1" x14ac:dyDescent="0.35">
      <c r="A673" s="50"/>
      <c r="B673" s="51">
        <v>2000</v>
      </c>
      <c r="C673" s="52" t="s">
        <v>70</v>
      </c>
      <c r="D673" s="56">
        <v>0</v>
      </c>
      <c r="E673" s="56">
        <f t="shared" ref="E673:F673" si="216">SUM(E674:E678)</f>
        <v>0</v>
      </c>
      <c r="F673" s="56">
        <f t="shared" si="216"/>
        <v>0</v>
      </c>
    </row>
    <row r="674" spans="1:6" ht="12" hidden="1" customHeight="1" outlineLevel="1" x14ac:dyDescent="0.35">
      <c r="A674" s="50"/>
      <c r="B674" s="117">
        <v>2100</v>
      </c>
      <c r="C674" s="118" t="s">
        <v>231</v>
      </c>
      <c r="D674" s="53"/>
      <c r="E674" s="53"/>
      <c r="F674" s="53"/>
    </row>
    <row r="675" spans="1:6" ht="12" hidden="1" customHeight="1" outlineLevel="1" x14ac:dyDescent="0.35">
      <c r="A675" s="50"/>
      <c r="B675" s="117">
        <v>2200</v>
      </c>
      <c r="C675" s="118" t="s">
        <v>232</v>
      </c>
      <c r="D675" s="53"/>
      <c r="E675" s="53"/>
      <c r="F675" s="53"/>
    </row>
    <row r="676" spans="1:6" ht="12" hidden="1" customHeight="1" outlineLevel="1" x14ac:dyDescent="0.35">
      <c r="A676" s="50"/>
      <c r="B676" s="117">
        <v>2300</v>
      </c>
      <c r="C676" s="118" t="s">
        <v>233</v>
      </c>
      <c r="D676" s="53"/>
      <c r="E676" s="53"/>
      <c r="F676" s="53"/>
    </row>
    <row r="677" spans="1:6" ht="12" hidden="1" customHeight="1" outlineLevel="1" x14ac:dyDescent="0.35">
      <c r="A677" s="50"/>
      <c r="B677" s="117">
        <v>2400</v>
      </c>
      <c r="C677" s="118" t="s">
        <v>234</v>
      </c>
      <c r="D677" s="53"/>
      <c r="E677" s="53"/>
      <c r="F677" s="53"/>
    </row>
    <row r="678" spans="1:6" ht="12" hidden="1" customHeight="1" outlineLevel="1" x14ac:dyDescent="0.35">
      <c r="A678" s="50"/>
      <c r="B678" s="117">
        <v>2500</v>
      </c>
      <c r="C678" s="118" t="s">
        <v>235</v>
      </c>
      <c r="D678" s="53"/>
      <c r="E678" s="53"/>
      <c r="F678" s="53"/>
    </row>
    <row r="679" spans="1:6" ht="12" hidden="1" customHeight="1" outlineLevel="1" x14ac:dyDescent="0.35">
      <c r="A679" s="50"/>
      <c r="B679" s="15">
        <v>3000</v>
      </c>
      <c r="C679" s="54" t="s">
        <v>71</v>
      </c>
      <c r="D679" s="56">
        <v>0</v>
      </c>
      <c r="E679" s="56">
        <f t="shared" ref="E679:F679" si="217">SUM(E680:E681)</f>
        <v>0</v>
      </c>
      <c r="F679" s="56">
        <f t="shared" si="217"/>
        <v>0</v>
      </c>
    </row>
    <row r="680" spans="1:6" ht="12" hidden="1" customHeight="1" outlineLevel="1" x14ac:dyDescent="0.35">
      <c r="A680" s="50"/>
      <c r="B680" s="117">
        <v>3200</v>
      </c>
      <c r="C680" s="118" t="s">
        <v>236</v>
      </c>
      <c r="D680" s="53"/>
      <c r="E680" s="53"/>
      <c r="F680" s="53"/>
    </row>
    <row r="681" spans="1:6" ht="12" hidden="1" customHeight="1" outlineLevel="1" x14ac:dyDescent="0.35">
      <c r="A681" s="50"/>
      <c r="B681" s="117">
        <v>3300</v>
      </c>
      <c r="C681" s="118" t="s">
        <v>237</v>
      </c>
      <c r="D681" s="53"/>
      <c r="E681" s="53"/>
      <c r="F681" s="53"/>
    </row>
    <row r="682" spans="1:6" ht="12" hidden="1" customHeight="1" outlineLevel="1" x14ac:dyDescent="0.35">
      <c r="A682" s="50"/>
      <c r="B682" s="15">
        <v>4000</v>
      </c>
      <c r="C682" s="55" t="s">
        <v>72</v>
      </c>
      <c r="D682" s="56">
        <v>0</v>
      </c>
      <c r="E682" s="56">
        <f t="shared" ref="E682:F682" si="218">SUM(E683:E684)</f>
        <v>0</v>
      </c>
      <c r="F682" s="56">
        <f t="shared" si="218"/>
        <v>0</v>
      </c>
    </row>
    <row r="683" spans="1:6" ht="12" hidden="1" customHeight="1" outlineLevel="1" x14ac:dyDescent="0.35">
      <c r="A683" s="50"/>
      <c r="B683" s="117">
        <v>4200</v>
      </c>
      <c r="C683" s="119" t="s">
        <v>238</v>
      </c>
      <c r="D683" s="53"/>
      <c r="E683" s="53"/>
      <c r="F683" s="53"/>
    </row>
    <row r="684" spans="1:6" ht="12" hidden="1" customHeight="1" outlineLevel="1" x14ac:dyDescent="0.35">
      <c r="A684" s="50"/>
      <c r="B684" s="117">
        <v>4300</v>
      </c>
      <c r="C684" s="119" t="s">
        <v>239</v>
      </c>
      <c r="D684" s="53"/>
      <c r="E684" s="53"/>
      <c r="F684" s="53"/>
    </row>
    <row r="685" spans="1:6" ht="12" hidden="1" customHeight="1" outlineLevel="1" x14ac:dyDescent="0.35">
      <c r="A685" s="50"/>
      <c r="B685" s="15">
        <v>5000</v>
      </c>
      <c r="C685" s="16" t="s">
        <v>73</v>
      </c>
      <c r="D685" s="56">
        <v>0</v>
      </c>
      <c r="E685" s="56">
        <f t="shared" ref="E685:F685" si="219">SUM(E686:E688)</f>
        <v>0</v>
      </c>
      <c r="F685" s="56">
        <f t="shared" si="219"/>
        <v>0</v>
      </c>
    </row>
    <row r="686" spans="1:6" ht="12" hidden="1" customHeight="1" outlineLevel="1" x14ac:dyDescent="0.35">
      <c r="A686" s="50"/>
      <c r="B686" s="117">
        <v>5100</v>
      </c>
      <c r="C686" s="120" t="s">
        <v>240</v>
      </c>
      <c r="D686" s="53"/>
      <c r="E686" s="53"/>
      <c r="F686" s="53"/>
    </row>
    <row r="687" spans="1:6" ht="12" hidden="1" customHeight="1" outlineLevel="1" x14ac:dyDescent="0.35">
      <c r="A687" s="50"/>
      <c r="B687" s="117">
        <v>5200</v>
      </c>
      <c r="C687" s="120" t="s">
        <v>241</v>
      </c>
      <c r="D687" s="53"/>
      <c r="E687" s="53"/>
      <c r="F687" s="53"/>
    </row>
    <row r="688" spans="1:6" ht="12" hidden="1" customHeight="1" outlineLevel="1" x14ac:dyDescent="0.35">
      <c r="A688" s="50"/>
      <c r="B688" s="117">
        <v>5300</v>
      </c>
      <c r="C688" s="121" t="s">
        <v>242</v>
      </c>
      <c r="D688" s="53"/>
      <c r="E688" s="53"/>
      <c r="F688" s="53"/>
    </row>
    <row r="689" spans="1:6" ht="12" hidden="1" customHeight="1" outlineLevel="1" x14ac:dyDescent="0.35">
      <c r="A689" s="50"/>
      <c r="B689" s="15">
        <v>6000</v>
      </c>
      <c r="C689" s="16" t="s">
        <v>74</v>
      </c>
      <c r="D689" s="56">
        <v>0</v>
      </c>
      <c r="E689" s="56">
        <f t="shared" ref="E689:F689" si="220">SUM(E690:E693)</f>
        <v>0</v>
      </c>
      <c r="F689" s="56">
        <f t="shared" si="220"/>
        <v>0</v>
      </c>
    </row>
    <row r="690" spans="1:6" ht="12" hidden="1" customHeight="1" outlineLevel="1" x14ac:dyDescent="0.35">
      <c r="A690" s="50"/>
      <c r="B690" s="117">
        <v>6200</v>
      </c>
      <c r="C690" s="120" t="s">
        <v>243</v>
      </c>
      <c r="D690" s="53"/>
      <c r="E690" s="53"/>
      <c r="F690" s="53"/>
    </row>
    <row r="691" spans="1:6" ht="12" hidden="1" customHeight="1" outlineLevel="1" x14ac:dyDescent="0.35">
      <c r="A691" s="50"/>
      <c r="B691" s="117">
        <v>6300</v>
      </c>
      <c r="C691" s="120" t="s">
        <v>244</v>
      </c>
      <c r="D691" s="53"/>
      <c r="E691" s="53"/>
      <c r="F691" s="53"/>
    </row>
    <row r="692" spans="1:6" ht="12" hidden="1" customHeight="1" outlineLevel="1" x14ac:dyDescent="0.35">
      <c r="A692" s="50"/>
      <c r="B692" s="117">
        <v>6400</v>
      </c>
      <c r="C692" s="120" t="s">
        <v>245</v>
      </c>
      <c r="D692" s="53"/>
      <c r="E692" s="53"/>
      <c r="F692" s="53"/>
    </row>
    <row r="693" spans="1:6" ht="12" hidden="1" customHeight="1" outlineLevel="1" x14ac:dyDescent="0.35">
      <c r="A693" s="50"/>
      <c r="B693" s="117">
        <v>6500</v>
      </c>
      <c r="C693" s="121" t="s">
        <v>246</v>
      </c>
      <c r="D693" s="53"/>
      <c r="E693" s="53"/>
      <c r="F693" s="53"/>
    </row>
    <row r="694" spans="1:6" ht="12" hidden="1" customHeight="1" outlineLevel="1" x14ac:dyDescent="0.35">
      <c r="A694" s="50"/>
      <c r="B694" s="15">
        <v>7000</v>
      </c>
      <c r="C694" s="16" t="s">
        <v>75</v>
      </c>
      <c r="D694" s="56">
        <v>0</v>
      </c>
      <c r="E694" s="56">
        <f t="shared" ref="E694:F694" si="221">SUM(E695:E697)</f>
        <v>0</v>
      </c>
      <c r="F694" s="56">
        <f t="shared" si="221"/>
        <v>0</v>
      </c>
    </row>
    <row r="695" spans="1:6" ht="12" hidden="1" customHeight="1" outlineLevel="1" x14ac:dyDescent="0.35">
      <c r="A695" s="50"/>
      <c r="B695" s="122">
        <v>7200</v>
      </c>
      <c r="C695" s="123" t="s">
        <v>247</v>
      </c>
      <c r="D695" s="53"/>
      <c r="E695" s="53"/>
      <c r="F695" s="53"/>
    </row>
    <row r="696" spans="1:6" ht="12" hidden="1" customHeight="1" outlineLevel="1" x14ac:dyDescent="0.35">
      <c r="A696" s="50"/>
      <c r="B696" s="122">
        <v>7500</v>
      </c>
      <c r="C696" s="123" t="s">
        <v>248</v>
      </c>
      <c r="D696" s="53"/>
      <c r="E696" s="53"/>
      <c r="F696" s="53"/>
    </row>
    <row r="697" spans="1:6" ht="12" hidden="1" customHeight="1" outlineLevel="1" x14ac:dyDescent="0.35">
      <c r="A697" s="50"/>
      <c r="B697" s="122">
        <v>7700</v>
      </c>
      <c r="C697" s="123" t="s">
        <v>249</v>
      </c>
      <c r="D697" s="53"/>
      <c r="E697" s="53"/>
      <c r="F697" s="53"/>
    </row>
    <row r="698" spans="1:6" ht="12" hidden="1" customHeight="1" outlineLevel="1" x14ac:dyDescent="0.35">
      <c r="A698" s="50"/>
      <c r="B698" s="57">
        <v>8000</v>
      </c>
      <c r="C698" s="124" t="s">
        <v>76</v>
      </c>
      <c r="D698" s="56">
        <v>0</v>
      </c>
      <c r="E698" s="56">
        <f t="shared" ref="E698:F698" si="222">SUM(E699:E701)</f>
        <v>0</v>
      </c>
      <c r="F698" s="56">
        <f t="shared" si="222"/>
        <v>0</v>
      </c>
    </row>
    <row r="699" spans="1:6" ht="12" hidden="1" customHeight="1" outlineLevel="1" x14ac:dyDescent="0.35">
      <c r="A699" s="50"/>
      <c r="B699" s="125">
        <v>8100</v>
      </c>
      <c r="C699" s="126" t="s">
        <v>250</v>
      </c>
      <c r="D699" s="56"/>
      <c r="E699" s="56"/>
      <c r="F699" s="56"/>
    </row>
    <row r="700" spans="1:6" ht="12" hidden="1" customHeight="1" outlineLevel="1" x14ac:dyDescent="0.35">
      <c r="A700" s="50"/>
      <c r="B700" s="125">
        <v>8600</v>
      </c>
      <c r="C700" s="126" t="s">
        <v>251</v>
      </c>
      <c r="D700" s="56"/>
      <c r="E700" s="56"/>
      <c r="F700" s="56"/>
    </row>
    <row r="701" spans="1:6" ht="12" hidden="1" customHeight="1" outlineLevel="1" x14ac:dyDescent="0.35">
      <c r="A701" s="50"/>
      <c r="B701" s="125">
        <v>8900</v>
      </c>
      <c r="C701" s="126" t="s">
        <v>252</v>
      </c>
      <c r="D701" s="56"/>
      <c r="E701" s="56"/>
      <c r="F701" s="56"/>
    </row>
    <row r="702" spans="1:6" ht="12" hidden="1" customHeight="1" outlineLevel="1" x14ac:dyDescent="0.35">
      <c r="A702" s="59" t="s">
        <v>114</v>
      </c>
      <c r="B702" s="60"/>
      <c r="C702" s="61" t="s">
        <v>115</v>
      </c>
      <c r="D702" s="62">
        <v>0</v>
      </c>
      <c r="E702" s="62">
        <f t="shared" ref="E702:F702" si="223">E703+E719+E732</f>
        <v>0</v>
      </c>
      <c r="F702" s="62">
        <f t="shared" si="223"/>
        <v>0</v>
      </c>
    </row>
    <row r="703" spans="1:6" ht="12" hidden="1" customHeight="1" outlineLevel="1" x14ac:dyDescent="0.35">
      <c r="A703" s="43"/>
      <c r="B703" s="44"/>
      <c r="C703" s="45" t="s">
        <v>68</v>
      </c>
      <c r="D703" s="46">
        <v>0</v>
      </c>
      <c r="E703" s="46">
        <f t="shared" ref="E703:F703" si="224">E704+E707+E713+E716+E723+E728</f>
        <v>0</v>
      </c>
      <c r="F703" s="46">
        <f t="shared" si="224"/>
        <v>0</v>
      </c>
    </row>
    <row r="704" spans="1:6" ht="12" hidden="1" customHeight="1" outlineLevel="1" x14ac:dyDescent="0.35">
      <c r="A704" s="43"/>
      <c r="B704" s="47">
        <v>1000</v>
      </c>
      <c r="C704" s="48" t="s">
        <v>69</v>
      </c>
      <c r="D704" s="46">
        <v>0</v>
      </c>
      <c r="E704" s="46">
        <f t="shared" ref="E704:F704" si="225">SUM(E705:E706)</f>
        <v>0</v>
      </c>
      <c r="F704" s="46">
        <f t="shared" si="225"/>
        <v>0</v>
      </c>
    </row>
    <row r="705" spans="1:6" ht="12" hidden="1" customHeight="1" outlineLevel="1" x14ac:dyDescent="0.35">
      <c r="A705" s="43"/>
      <c r="B705" s="114">
        <v>1100</v>
      </c>
      <c r="C705" s="115" t="s">
        <v>229</v>
      </c>
      <c r="D705" s="49"/>
      <c r="E705" s="49"/>
      <c r="F705" s="49"/>
    </row>
    <row r="706" spans="1:6" ht="12" hidden="1" customHeight="1" outlineLevel="1" x14ac:dyDescent="0.35">
      <c r="A706" s="43"/>
      <c r="B706" s="114">
        <v>1200</v>
      </c>
      <c r="C706" s="116" t="s">
        <v>230</v>
      </c>
      <c r="D706" s="49"/>
      <c r="E706" s="49"/>
      <c r="F706" s="49"/>
    </row>
    <row r="707" spans="1:6" ht="12" hidden="1" customHeight="1" outlineLevel="1" x14ac:dyDescent="0.35">
      <c r="A707" s="50"/>
      <c r="B707" s="51">
        <v>2000</v>
      </c>
      <c r="C707" s="52" t="s">
        <v>70</v>
      </c>
      <c r="D707" s="56">
        <v>0</v>
      </c>
      <c r="E707" s="56">
        <f t="shared" ref="E707:F707" si="226">SUM(E708:E712)</f>
        <v>0</v>
      </c>
      <c r="F707" s="56">
        <f t="shared" si="226"/>
        <v>0</v>
      </c>
    </row>
    <row r="708" spans="1:6" ht="12" hidden="1" customHeight="1" outlineLevel="1" x14ac:dyDescent="0.35">
      <c r="A708" s="50"/>
      <c r="B708" s="117">
        <v>2100</v>
      </c>
      <c r="C708" s="118" t="s">
        <v>231</v>
      </c>
      <c r="D708" s="53"/>
      <c r="E708" s="53"/>
      <c r="F708" s="53"/>
    </row>
    <row r="709" spans="1:6" ht="12" hidden="1" customHeight="1" outlineLevel="1" x14ac:dyDescent="0.35">
      <c r="A709" s="50"/>
      <c r="B709" s="117">
        <v>2200</v>
      </c>
      <c r="C709" s="118" t="s">
        <v>232</v>
      </c>
      <c r="D709" s="53"/>
      <c r="E709" s="53"/>
      <c r="F709" s="53"/>
    </row>
    <row r="710" spans="1:6" ht="12" hidden="1" customHeight="1" outlineLevel="1" x14ac:dyDescent="0.35">
      <c r="A710" s="50"/>
      <c r="B710" s="117">
        <v>2300</v>
      </c>
      <c r="C710" s="118" t="s">
        <v>233</v>
      </c>
      <c r="D710" s="53"/>
      <c r="E710" s="53"/>
      <c r="F710" s="53"/>
    </row>
    <row r="711" spans="1:6" ht="12" hidden="1" customHeight="1" outlineLevel="1" x14ac:dyDescent="0.35">
      <c r="A711" s="50"/>
      <c r="B711" s="117">
        <v>2400</v>
      </c>
      <c r="C711" s="118" t="s">
        <v>234</v>
      </c>
      <c r="D711" s="53"/>
      <c r="E711" s="53"/>
      <c r="F711" s="53"/>
    </row>
    <row r="712" spans="1:6" ht="12" hidden="1" customHeight="1" outlineLevel="1" x14ac:dyDescent="0.35">
      <c r="A712" s="50"/>
      <c r="B712" s="117">
        <v>2500</v>
      </c>
      <c r="C712" s="118" t="s">
        <v>235</v>
      </c>
      <c r="D712" s="53"/>
      <c r="E712" s="53"/>
      <c r="F712" s="53"/>
    </row>
    <row r="713" spans="1:6" ht="12" hidden="1" customHeight="1" outlineLevel="1" x14ac:dyDescent="0.35">
      <c r="A713" s="50"/>
      <c r="B713" s="15">
        <v>3000</v>
      </c>
      <c r="C713" s="54" t="s">
        <v>71</v>
      </c>
      <c r="D713" s="56">
        <v>0</v>
      </c>
      <c r="E713" s="56">
        <f t="shared" ref="E713:F713" si="227">SUM(E714:E715)</f>
        <v>0</v>
      </c>
      <c r="F713" s="56">
        <f t="shared" si="227"/>
        <v>0</v>
      </c>
    </row>
    <row r="714" spans="1:6" ht="12" hidden="1" customHeight="1" outlineLevel="1" x14ac:dyDescent="0.35">
      <c r="A714" s="50"/>
      <c r="B714" s="117">
        <v>3200</v>
      </c>
      <c r="C714" s="118" t="s">
        <v>236</v>
      </c>
      <c r="D714" s="53"/>
      <c r="E714" s="53"/>
      <c r="F714" s="53"/>
    </row>
    <row r="715" spans="1:6" ht="12" hidden="1" customHeight="1" outlineLevel="1" x14ac:dyDescent="0.35">
      <c r="A715" s="50"/>
      <c r="B715" s="117">
        <v>3300</v>
      </c>
      <c r="C715" s="118" t="s">
        <v>237</v>
      </c>
      <c r="D715" s="53"/>
      <c r="E715" s="53"/>
      <c r="F715" s="53"/>
    </row>
    <row r="716" spans="1:6" ht="12" hidden="1" customHeight="1" outlineLevel="1" x14ac:dyDescent="0.35">
      <c r="A716" s="50"/>
      <c r="B716" s="15">
        <v>4000</v>
      </c>
      <c r="C716" s="55" t="s">
        <v>72</v>
      </c>
      <c r="D716" s="56">
        <v>0</v>
      </c>
      <c r="E716" s="56">
        <f t="shared" ref="E716:F716" si="228">SUM(E717:E718)</f>
        <v>0</v>
      </c>
      <c r="F716" s="56">
        <f t="shared" si="228"/>
        <v>0</v>
      </c>
    </row>
    <row r="717" spans="1:6" ht="12" hidden="1" customHeight="1" outlineLevel="1" x14ac:dyDescent="0.35">
      <c r="A717" s="50"/>
      <c r="B717" s="117">
        <v>4200</v>
      </c>
      <c r="C717" s="119" t="s">
        <v>238</v>
      </c>
      <c r="D717" s="53"/>
      <c r="E717" s="53"/>
      <c r="F717" s="53"/>
    </row>
    <row r="718" spans="1:6" ht="12" hidden="1" customHeight="1" outlineLevel="1" x14ac:dyDescent="0.35">
      <c r="A718" s="50"/>
      <c r="B718" s="117">
        <v>4300</v>
      </c>
      <c r="C718" s="119" t="s">
        <v>239</v>
      </c>
      <c r="D718" s="53"/>
      <c r="E718" s="53"/>
      <c r="F718" s="53"/>
    </row>
    <row r="719" spans="1:6" ht="12" hidden="1" customHeight="1" outlineLevel="1" x14ac:dyDescent="0.35">
      <c r="A719" s="50"/>
      <c r="B719" s="15">
        <v>5000</v>
      </c>
      <c r="C719" s="16" t="s">
        <v>73</v>
      </c>
      <c r="D719" s="56">
        <v>0</v>
      </c>
      <c r="E719" s="56">
        <f t="shared" ref="E719:F719" si="229">SUM(E720:E722)</f>
        <v>0</v>
      </c>
      <c r="F719" s="56">
        <f t="shared" si="229"/>
        <v>0</v>
      </c>
    </row>
    <row r="720" spans="1:6" ht="12" hidden="1" customHeight="1" outlineLevel="1" x14ac:dyDescent="0.35">
      <c r="A720" s="50"/>
      <c r="B720" s="117">
        <v>5100</v>
      </c>
      <c r="C720" s="120" t="s">
        <v>240</v>
      </c>
      <c r="D720" s="56"/>
      <c r="E720" s="56"/>
      <c r="F720" s="56"/>
    </row>
    <row r="721" spans="1:6" ht="12" hidden="1" customHeight="1" outlineLevel="1" x14ac:dyDescent="0.35">
      <c r="A721" s="50"/>
      <c r="B721" s="117">
        <v>5200</v>
      </c>
      <c r="C721" s="120" t="s">
        <v>241</v>
      </c>
      <c r="D721" s="56"/>
      <c r="E721" s="56"/>
      <c r="F721" s="56"/>
    </row>
    <row r="722" spans="1:6" ht="12" hidden="1" customHeight="1" outlineLevel="1" x14ac:dyDescent="0.35">
      <c r="A722" s="50"/>
      <c r="B722" s="117">
        <v>5300</v>
      </c>
      <c r="C722" s="121" t="s">
        <v>242</v>
      </c>
      <c r="D722" s="56"/>
      <c r="E722" s="56"/>
      <c r="F722" s="56"/>
    </row>
    <row r="723" spans="1:6" ht="12" hidden="1" customHeight="1" outlineLevel="1" x14ac:dyDescent="0.35">
      <c r="A723" s="50"/>
      <c r="B723" s="15">
        <v>6000</v>
      </c>
      <c r="C723" s="16" t="s">
        <v>74</v>
      </c>
      <c r="D723" s="56">
        <v>0</v>
      </c>
      <c r="E723" s="56">
        <f t="shared" ref="E723:F723" si="230">SUM(E724:E727)</f>
        <v>0</v>
      </c>
      <c r="F723" s="56">
        <f t="shared" si="230"/>
        <v>0</v>
      </c>
    </row>
    <row r="724" spans="1:6" ht="12" hidden="1" customHeight="1" outlineLevel="1" x14ac:dyDescent="0.35">
      <c r="A724" s="50"/>
      <c r="B724" s="117">
        <v>6200</v>
      </c>
      <c r="C724" s="120" t="s">
        <v>243</v>
      </c>
      <c r="D724" s="53"/>
      <c r="E724" s="53"/>
      <c r="F724" s="53"/>
    </row>
    <row r="725" spans="1:6" ht="12" hidden="1" customHeight="1" outlineLevel="1" x14ac:dyDescent="0.35">
      <c r="A725" s="50"/>
      <c r="B725" s="117">
        <v>6300</v>
      </c>
      <c r="C725" s="120" t="s">
        <v>244</v>
      </c>
      <c r="D725" s="53"/>
      <c r="E725" s="53"/>
      <c r="F725" s="53"/>
    </row>
    <row r="726" spans="1:6" ht="12" hidden="1" customHeight="1" outlineLevel="1" x14ac:dyDescent="0.35">
      <c r="A726" s="50"/>
      <c r="B726" s="117">
        <v>6400</v>
      </c>
      <c r="C726" s="120" t="s">
        <v>245</v>
      </c>
      <c r="D726" s="53"/>
      <c r="E726" s="53"/>
      <c r="F726" s="53"/>
    </row>
    <row r="727" spans="1:6" ht="12" hidden="1" customHeight="1" outlineLevel="1" x14ac:dyDescent="0.35">
      <c r="A727" s="50"/>
      <c r="B727" s="117">
        <v>6500</v>
      </c>
      <c r="C727" s="121" t="s">
        <v>246</v>
      </c>
      <c r="D727" s="53"/>
      <c r="E727" s="53"/>
      <c r="F727" s="53"/>
    </row>
    <row r="728" spans="1:6" ht="12" hidden="1" customHeight="1" outlineLevel="1" x14ac:dyDescent="0.35">
      <c r="A728" s="50"/>
      <c r="B728" s="15">
        <v>7000</v>
      </c>
      <c r="C728" s="16" t="s">
        <v>75</v>
      </c>
      <c r="D728" s="56">
        <v>0</v>
      </c>
      <c r="E728" s="56">
        <f t="shared" ref="E728:F728" si="231">SUM(E729:E731)</f>
        <v>0</v>
      </c>
      <c r="F728" s="56">
        <f t="shared" si="231"/>
        <v>0</v>
      </c>
    </row>
    <row r="729" spans="1:6" ht="12" hidden="1" customHeight="1" outlineLevel="1" x14ac:dyDescent="0.35">
      <c r="A729" s="50"/>
      <c r="B729" s="122">
        <v>7200</v>
      </c>
      <c r="C729" s="123" t="s">
        <v>247</v>
      </c>
      <c r="D729" s="53"/>
      <c r="E729" s="53"/>
      <c r="F729" s="53"/>
    </row>
    <row r="730" spans="1:6" ht="12" hidden="1" customHeight="1" outlineLevel="1" x14ac:dyDescent="0.35">
      <c r="A730" s="50"/>
      <c r="B730" s="122">
        <v>7500</v>
      </c>
      <c r="C730" s="123" t="s">
        <v>248</v>
      </c>
      <c r="D730" s="53"/>
      <c r="E730" s="53"/>
      <c r="F730" s="53"/>
    </row>
    <row r="731" spans="1:6" ht="12" hidden="1" customHeight="1" outlineLevel="1" x14ac:dyDescent="0.35">
      <c r="A731" s="50"/>
      <c r="B731" s="122">
        <v>7700</v>
      </c>
      <c r="C731" s="123" t="s">
        <v>249</v>
      </c>
      <c r="D731" s="53"/>
      <c r="E731" s="53"/>
      <c r="F731" s="53"/>
    </row>
    <row r="732" spans="1:6" ht="12" hidden="1" customHeight="1" outlineLevel="1" x14ac:dyDescent="0.35">
      <c r="A732" s="50"/>
      <c r="B732" s="57">
        <v>8000</v>
      </c>
      <c r="C732" s="124" t="s">
        <v>76</v>
      </c>
      <c r="D732" s="56">
        <v>0</v>
      </c>
      <c r="E732" s="56">
        <f t="shared" ref="E732:F732" si="232">SUM(E733:E735)</f>
        <v>0</v>
      </c>
      <c r="F732" s="56">
        <f t="shared" si="232"/>
        <v>0</v>
      </c>
    </row>
    <row r="733" spans="1:6" ht="12" hidden="1" customHeight="1" outlineLevel="1" x14ac:dyDescent="0.35">
      <c r="A733" s="50"/>
      <c r="B733" s="125">
        <v>8100</v>
      </c>
      <c r="C733" s="126" t="s">
        <v>250</v>
      </c>
      <c r="D733" s="56"/>
      <c r="E733" s="56"/>
      <c r="F733" s="56"/>
    </row>
    <row r="734" spans="1:6" ht="12" hidden="1" customHeight="1" outlineLevel="1" x14ac:dyDescent="0.35">
      <c r="A734" s="50"/>
      <c r="B734" s="125">
        <v>8600</v>
      </c>
      <c r="C734" s="126" t="s">
        <v>251</v>
      </c>
      <c r="D734" s="56"/>
      <c r="E734" s="56"/>
      <c r="F734" s="56"/>
    </row>
    <row r="735" spans="1:6" ht="12" hidden="1" customHeight="1" outlineLevel="1" x14ac:dyDescent="0.35">
      <c r="A735" s="50"/>
      <c r="B735" s="125">
        <v>8900</v>
      </c>
      <c r="C735" s="126" t="s">
        <v>252</v>
      </c>
      <c r="D735" s="56"/>
      <c r="E735" s="56"/>
      <c r="F735" s="56"/>
    </row>
    <row r="736" spans="1:6" ht="12" hidden="1" customHeight="1" outlineLevel="1" x14ac:dyDescent="0.35">
      <c r="A736" s="59" t="s">
        <v>116</v>
      </c>
      <c r="B736" s="60"/>
      <c r="C736" s="61" t="s">
        <v>117</v>
      </c>
      <c r="D736" s="62">
        <v>0</v>
      </c>
      <c r="E736" s="62">
        <f t="shared" ref="E736:F736" si="233">E737+E753+E766</f>
        <v>0</v>
      </c>
      <c r="F736" s="62">
        <f t="shared" si="233"/>
        <v>0</v>
      </c>
    </row>
    <row r="737" spans="1:6" ht="12" hidden="1" customHeight="1" outlineLevel="1" x14ac:dyDescent="0.35">
      <c r="A737" s="43"/>
      <c r="B737" s="44"/>
      <c r="C737" s="45" t="s">
        <v>68</v>
      </c>
      <c r="D737" s="46">
        <v>0</v>
      </c>
      <c r="E737" s="46">
        <f t="shared" ref="E737:F737" si="234">E738+E741+E747+E750+E757+E762</f>
        <v>0</v>
      </c>
      <c r="F737" s="46">
        <f t="shared" si="234"/>
        <v>0</v>
      </c>
    </row>
    <row r="738" spans="1:6" ht="12" hidden="1" customHeight="1" outlineLevel="1" x14ac:dyDescent="0.35">
      <c r="A738" s="43"/>
      <c r="B738" s="47">
        <v>1000</v>
      </c>
      <c r="C738" s="48" t="s">
        <v>69</v>
      </c>
      <c r="D738" s="46">
        <v>0</v>
      </c>
      <c r="E738" s="46">
        <f t="shared" ref="E738:F738" si="235">SUM(E739:E740)</f>
        <v>0</v>
      </c>
      <c r="F738" s="46">
        <f t="shared" si="235"/>
        <v>0</v>
      </c>
    </row>
    <row r="739" spans="1:6" ht="12" hidden="1" customHeight="1" outlineLevel="1" x14ac:dyDescent="0.35">
      <c r="A739" s="43"/>
      <c r="B739" s="114">
        <v>1100</v>
      </c>
      <c r="C739" s="115" t="s">
        <v>229</v>
      </c>
      <c r="D739" s="49"/>
      <c r="E739" s="49"/>
      <c r="F739" s="49"/>
    </row>
    <row r="740" spans="1:6" ht="12" hidden="1" customHeight="1" outlineLevel="1" x14ac:dyDescent="0.35">
      <c r="A740" s="43"/>
      <c r="B740" s="114">
        <v>1200</v>
      </c>
      <c r="C740" s="116" t="s">
        <v>230</v>
      </c>
      <c r="D740" s="49"/>
      <c r="E740" s="49"/>
      <c r="F740" s="49"/>
    </row>
    <row r="741" spans="1:6" ht="12" hidden="1" customHeight="1" outlineLevel="1" x14ac:dyDescent="0.35">
      <c r="A741" s="50"/>
      <c r="B741" s="51">
        <v>2000</v>
      </c>
      <c r="C741" s="52" t="s">
        <v>70</v>
      </c>
      <c r="D741" s="56">
        <v>0</v>
      </c>
      <c r="E741" s="56">
        <f t="shared" ref="E741:F741" si="236">SUM(E742:E746)</f>
        <v>0</v>
      </c>
      <c r="F741" s="56">
        <f t="shared" si="236"/>
        <v>0</v>
      </c>
    </row>
    <row r="742" spans="1:6" ht="12" hidden="1" customHeight="1" outlineLevel="1" x14ac:dyDescent="0.35">
      <c r="A742" s="50"/>
      <c r="B742" s="117">
        <v>2100</v>
      </c>
      <c r="C742" s="118" t="s">
        <v>231</v>
      </c>
      <c r="D742" s="53"/>
      <c r="E742" s="53"/>
      <c r="F742" s="53"/>
    </row>
    <row r="743" spans="1:6" ht="12" hidden="1" customHeight="1" outlineLevel="1" x14ac:dyDescent="0.35">
      <c r="A743" s="50"/>
      <c r="B743" s="117">
        <v>2200</v>
      </c>
      <c r="C743" s="118" t="s">
        <v>232</v>
      </c>
      <c r="D743" s="53"/>
      <c r="E743" s="53"/>
      <c r="F743" s="53"/>
    </row>
    <row r="744" spans="1:6" ht="12" hidden="1" customHeight="1" outlineLevel="1" x14ac:dyDescent="0.35">
      <c r="A744" s="50"/>
      <c r="B744" s="117">
        <v>2300</v>
      </c>
      <c r="C744" s="118" t="s">
        <v>233</v>
      </c>
      <c r="D744" s="53"/>
      <c r="E744" s="53"/>
      <c r="F744" s="53"/>
    </row>
    <row r="745" spans="1:6" ht="12" hidden="1" customHeight="1" outlineLevel="1" x14ac:dyDescent="0.35">
      <c r="A745" s="50"/>
      <c r="B745" s="117">
        <v>2400</v>
      </c>
      <c r="C745" s="118" t="s">
        <v>234</v>
      </c>
      <c r="D745" s="53"/>
      <c r="E745" s="53"/>
      <c r="F745" s="53"/>
    </row>
    <row r="746" spans="1:6" ht="12" hidden="1" customHeight="1" outlineLevel="1" x14ac:dyDescent="0.35">
      <c r="A746" s="50"/>
      <c r="B746" s="117">
        <v>2500</v>
      </c>
      <c r="C746" s="118" t="s">
        <v>235</v>
      </c>
      <c r="D746" s="53"/>
      <c r="E746" s="53"/>
      <c r="F746" s="53"/>
    </row>
    <row r="747" spans="1:6" ht="12" hidden="1" customHeight="1" outlineLevel="1" x14ac:dyDescent="0.35">
      <c r="A747" s="50"/>
      <c r="B747" s="15">
        <v>3000</v>
      </c>
      <c r="C747" s="54" t="s">
        <v>71</v>
      </c>
      <c r="D747" s="56">
        <v>0</v>
      </c>
      <c r="E747" s="56">
        <f t="shared" ref="E747:F747" si="237">SUM(E748:E749)</f>
        <v>0</v>
      </c>
      <c r="F747" s="56">
        <f t="shared" si="237"/>
        <v>0</v>
      </c>
    </row>
    <row r="748" spans="1:6" ht="12" hidden="1" customHeight="1" outlineLevel="1" x14ac:dyDescent="0.35">
      <c r="A748" s="50"/>
      <c r="B748" s="117">
        <v>3200</v>
      </c>
      <c r="C748" s="118" t="s">
        <v>236</v>
      </c>
      <c r="D748" s="53"/>
      <c r="E748" s="53"/>
      <c r="F748" s="53"/>
    </row>
    <row r="749" spans="1:6" ht="12" hidden="1" customHeight="1" outlineLevel="1" x14ac:dyDescent="0.35">
      <c r="A749" s="50"/>
      <c r="B749" s="117">
        <v>3300</v>
      </c>
      <c r="C749" s="118" t="s">
        <v>237</v>
      </c>
      <c r="D749" s="53"/>
      <c r="E749" s="53"/>
      <c r="F749" s="53"/>
    </row>
    <row r="750" spans="1:6" ht="12" hidden="1" customHeight="1" outlineLevel="1" x14ac:dyDescent="0.35">
      <c r="A750" s="50"/>
      <c r="B750" s="15">
        <v>4000</v>
      </c>
      <c r="C750" s="55" t="s">
        <v>72</v>
      </c>
      <c r="D750" s="56">
        <v>0</v>
      </c>
      <c r="E750" s="56">
        <f t="shared" ref="E750:F750" si="238">SUM(E751:E752)</f>
        <v>0</v>
      </c>
      <c r="F750" s="56">
        <f t="shared" si="238"/>
        <v>0</v>
      </c>
    </row>
    <row r="751" spans="1:6" ht="12" hidden="1" customHeight="1" outlineLevel="1" x14ac:dyDescent="0.35">
      <c r="A751" s="50"/>
      <c r="B751" s="117">
        <v>4200</v>
      </c>
      <c r="C751" s="119" t="s">
        <v>238</v>
      </c>
      <c r="D751" s="53"/>
      <c r="E751" s="53"/>
      <c r="F751" s="53"/>
    </row>
    <row r="752" spans="1:6" ht="12" hidden="1" customHeight="1" outlineLevel="1" x14ac:dyDescent="0.35">
      <c r="A752" s="50"/>
      <c r="B752" s="117">
        <v>4300</v>
      </c>
      <c r="C752" s="119" t="s">
        <v>239</v>
      </c>
      <c r="D752" s="53"/>
      <c r="E752" s="53"/>
      <c r="F752" s="53"/>
    </row>
    <row r="753" spans="1:6" ht="12" hidden="1" customHeight="1" outlineLevel="1" x14ac:dyDescent="0.35">
      <c r="A753" s="50"/>
      <c r="B753" s="15">
        <v>5000</v>
      </c>
      <c r="C753" s="16" t="s">
        <v>73</v>
      </c>
      <c r="D753" s="56">
        <v>0</v>
      </c>
      <c r="E753" s="56">
        <f t="shared" ref="E753:F753" si="239">SUM(E754:E756)</f>
        <v>0</v>
      </c>
      <c r="F753" s="56">
        <f t="shared" si="239"/>
        <v>0</v>
      </c>
    </row>
    <row r="754" spans="1:6" ht="12" hidden="1" customHeight="1" outlineLevel="1" x14ac:dyDescent="0.35">
      <c r="A754" s="50"/>
      <c r="B754" s="117">
        <v>5100</v>
      </c>
      <c r="C754" s="120" t="s">
        <v>240</v>
      </c>
      <c r="D754" s="56"/>
      <c r="E754" s="56"/>
      <c r="F754" s="56"/>
    </row>
    <row r="755" spans="1:6" ht="12" hidden="1" customHeight="1" outlineLevel="1" x14ac:dyDescent="0.35">
      <c r="A755" s="50"/>
      <c r="B755" s="117">
        <v>5200</v>
      </c>
      <c r="C755" s="120" t="s">
        <v>241</v>
      </c>
      <c r="D755" s="53"/>
      <c r="E755" s="53"/>
      <c r="F755" s="53"/>
    </row>
    <row r="756" spans="1:6" ht="12" hidden="1" customHeight="1" outlineLevel="1" x14ac:dyDescent="0.35">
      <c r="A756" s="50"/>
      <c r="B756" s="117">
        <v>5300</v>
      </c>
      <c r="C756" s="121" t="s">
        <v>242</v>
      </c>
      <c r="D756" s="56"/>
      <c r="E756" s="56"/>
      <c r="F756" s="56"/>
    </row>
    <row r="757" spans="1:6" ht="12" hidden="1" customHeight="1" outlineLevel="1" x14ac:dyDescent="0.35">
      <c r="A757" s="50"/>
      <c r="B757" s="15">
        <v>6000</v>
      </c>
      <c r="C757" s="16" t="s">
        <v>74</v>
      </c>
      <c r="D757" s="56">
        <v>0</v>
      </c>
      <c r="E757" s="56">
        <f t="shared" ref="E757:F757" si="240">SUM(E758:E761)</f>
        <v>0</v>
      </c>
      <c r="F757" s="56">
        <f t="shared" si="240"/>
        <v>0</v>
      </c>
    </row>
    <row r="758" spans="1:6" ht="12" hidden="1" customHeight="1" outlineLevel="1" x14ac:dyDescent="0.35">
      <c r="A758" s="50"/>
      <c r="B758" s="117">
        <v>6200</v>
      </c>
      <c r="C758" s="120" t="s">
        <v>243</v>
      </c>
      <c r="D758" s="53"/>
      <c r="E758" s="53"/>
      <c r="F758" s="53"/>
    </row>
    <row r="759" spans="1:6" ht="12" hidden="1" customHeight="1" outlineLevel="1" x14ac:dyDescent="0.35">
      <c r="A759" s="50"/>
      <c r="B759" s="117">
        <v>6300</v>
      </c>
      <c r="C759" s="120" t="s">
        <v>244</v>
      </c>
      <c r="D759" s="53"/>
      <c r="E759" s="53"/>
      <c r="F759" s="53"/>
    </row>
    <row r="760" spans="1:6" ht="12" hidden="1" customHeight="1" outlineLevel="1" x14ac:dyDescent="0.35">
      <c r="A760" s="50"/>
      <c r="B760" s="117">
        <v>6400</v>
      </c>
      <c r="C760" s="120" t="s">
        <v>245</v>
      </c>
      <c r="D760" s="53"/>
      <c r="E760" s="53"/>
      <c r="F760" s="53"/>
    </row>
    <row r="761" spans="1:6" ht="12" hidden="1" customHeight="1" outlineLevel="1" x14ac:dyDescent="0.35">
      <c r="A761" s="50"/>
      <c r="B761" s="117">
        <v>6500</v>
      </c>
      <c r="C761" s="121" t="s">
        <v>246</v>
      </c>
      <c r="D761" s="53"/>
      <c r="E761" s="53"/>
      <c r="F761" s="53"/>
    </row>
    <row r="762" spans="1:6" ht="12" hidden="1" customHeight="1" outlineLevel="1" x14ac:dyDescent="0.35">
      <c r="A762" s="50"/>
      <c r="B762" s="15">
        <v>7000</v>
      </c>
      <c r="C762" s="16" t="s">
        <v>75</v>
      </c>
      <c r="D762" s="56">
        <v>0</v>
      </c>
      <c r="E762" s="56">
        <f t="shared" ref="E762:F762" si="241">SUM(E763:E765)</f>
        <v>0</v>
      </c>
      <c r="F762" s="56">
        <f t="shared" si="241"/>
        <v>0</v>
      </c>
    </row>
    <row r="763" spans="1:6" ht="12" hidden="1" customHeight="1" outlineLevel="1" x14ac:dyDescent="0.35">
      <c r="A763" s="50"/>
      <c r="B763" s="122">
        <v>7200</v>
      </c>
      <c r="C763" s="123" t="s">
        <v>247</v>
      </c>
      <c r="D763" s="53"/>
      <c r="E763" s="53"/>
      <c r="F763" s="53"/>
    </row>
    <row r="764" spans="1:6" ht="12" hidden="1" customHeight="1" outlineLevel="1" x14ac:dyDescent="0.35">
      <c r="A764" s="50"/>
      <c r="B764" s="122">
        <v>7500</v>
      </c>
      <c r="C764" s="123" t="s">
        <v>248</v>
      </c>
      <c r="D764" s="53"/>
      <c r="E764" s="53"/>
      <c r="F764" s="53"/>
    </row>
    <row r="765" spans="1:6" ht="12" hidden="1" customHeight="1" outlineLevel="1" x14ac:dyDescent="0.35">
      <c r="A765" s="50"/>
      <c r="B765" s="122">
        <v>7700</v>
      </c>
      <c r="C765" s="123" t="s">
        <v>249</v>
      </c>
      <c r="D765" s="53"/>
      <c r="E765" s="53"/>
      <c r="F765" s="53"/>
    </row>
    <row r="766" spans="1:6" ht="12" hidden="1" customHeight="1" outlineLevel="1" x14ac:dyDescent="0.35">
      <c r="A766" s="50"/>
      <c r="B766" s="57">
        <v>8000</v>
      </c>
      <c r="C766" s="124" t="s">
        <v>76</v>
      </c>
      <c r="D766" s="56">
        <v>0</v>
      </c>
      <c r="E766" s="56">
        <f t="shared" ref="E766:F766" si="242">SUM(E767:E769)</f>
        <v>0</v>
      </c>
      <c r="F766" s="56">
        <f t="shared" si="242"/>
        <v>0</v>
      </c>
    </row>
    <row r="767" spans="1:6" ht="12" hidden="1" customHeight="1" outlineLevel="1" x14ac:dyDescent="0.35">
      <c r="A767" s="50"/>
      <c r="B767" s="125">
        <v>8100</v>
      </c>
      <c r="C767" s="126" t="s">
        <v>250</v>
      </c>
      <c r="D767" s="56"/>
      <c r="E767" s="56"/>
      <c r="F767" s="56"/>
    </row>
    <row r="768" spans="1:6" ht="12" hidden="1" customHeight="1" outlineLevel="1" x14ac:dyDescent="0.35">
      <c r="A768" s="50"/>
      <c r="B768" s="125">
        <v>8600</v>
      </c>
      <c r="C768" s="126" t="s">
        <v>251</v>
      </c>
      <c r="D768" s="56"/>
      <c r="E768" s="56"/>
      <c r="F768" s="56"/>
    </row>
    <row r="769" spans="1:6" ht="12" hidden="1" customHeight="1" outlineLevel="1" x14ac:dyDescent="0.35">
      <c r="A769" s="50"/>
      <c r="B769" s="125">
        <v>8900</v>
      </c>
      <c r="C769" s="126" t="s">
        <v>252</v>
      </c>
      <c r="D769" s="56"/>
      <c r="E769" s="56"/>
      <c r="F769" s="56"/>
    </row>
    <row r="770" spans="1:6" ht="12" hidden="1" customHeight="1" outlineLevel="1" x14ac:dyDescent="0.35">
      <c r="A770" s="59" t="s">
        <v>118</v>
      </c>
      <c r="B770" s="60"/>
      <c r="C770" s="61" t="s">
        <v>119</v>
      </c>
      <c r="D770" s="62">
        <v>0</v>
      </c>
      <c r="E770" s="62">
        <f t="shared" ref="E770:F770" si="243">E771+E787+E800</f>
        <v>0</v>
      </c>
      <c r="F770" s="62">
        <f t="shared" si="243"/>
        <v>0</v>
      </c>
    </row>
    <row r="771" spans="1:6" ht="12" hidden="1" customHeight="1" outlineLevel="1" x14ac:dyDescent="0.35">
      <c r="A771" s="43"/>
      <c r="B771" s="44"/>
      <c r="C771" s="45" t="s">
        <v>68</v>
      </c>
      <c r="D771" s="46">
        <v>0</v>
      </c>
      <c r="E771" s="46">
        <f t="shared" ref="E771:F771" si="244">E772+E775+E781+E784+E791+E796</f>
        <v>0</v>
      </c>
      <c r="F771" s="46">
        <f t="shared" si="244"/>
        <v>0</v>
      </c>
    </row>
    <row r="772" spans="1:6" ht="12" hidden="1" customHeight="1" outlineLevel="1" x14ac:dyDescent="0.35">
      <c r="A772" s="43"/>
      <c r="B772" s="47">
        <v>1000</v>
      </c>
      <c r="C772" s="48" t="s">
        <v>69</v>
      </c>
      <c r="D772" s="113">
        <v>0</v>
      </c>
      <c r="E772" s="113">
        <f t="shared" ref="E772:F774" si="245">E806+E840</f>
        <v>0</v>
      </c>
      <c r="F772" s="113">
        <f t="shared" si="245"/>
        <v>0</v>
      </c>
    </row>
    <row r="773" spans="1:6" ht="12" hidden="1" customHeight="1" outlineLevel="1" x14ac:dyDescent="0.35">
      <c r="A773" s="43"/>
      <c r="B773" s="114">
        <v>1100</v>
      </c>
      <c r="C773" s="115" t="s">
        <v>229</v>
      </c>
      <c r="D773" s="49">
        <v>0</v>
      </c>
      <c r="E773" s="49">
        <f t="shared" si="245"/>
        <v>0</v>
      </c>
      <c r="F773" s="49">
        <f t="shared" si="245"/>
        <v>0</v>
      </c>
    </row>
    <row r="774" spans="1:6" ht="12" hidden="1" customHeight="1" outlineLevel="1" x14ac:dyDescent="0.35">
      <c r="A774" s="43"/>
      <c r="B774" s="114">
        <v>1200</v>
      </c>
      <c r="C774" s="116" t="s">
        <v>230</v>
      </c>
      <c r="D774" s="49">
        <v>0</v>
      </c>
      <c r="E774" s="49">
        <f t="shared" si="245"/>
        <v>0</v>
      </c>
      <c r="F774" s="49">
        <f t="shared" si="245"/>
        <v>0</v>
      </c>
    </row>
    <row r="775" spans="1:6" ht="12" hidden="1" customHeight="1" outlineLevel="1" x14ac:dyDescent="0.35">
      <c r="A775" s="50"/>
      <c r="B775" s="51">
        <v>2000</v>
      </c>
      <c r="C775" s="52" t="s">
        <v>70</v>
      </c>
      <c r="D775" s="81">
        <v>0</v>
      </c>
      <c r="E775" s="81">
        <f t="shared" ref="E775:F775" si="246">E809+E843</f>
        <v>0</v>
      </c>
      <c r="F775" s="81">
        <f t="shared" si="246"/>
        <v>0</v>
      </c>
    </row>
    <row r="776" spans="1:6" ht="12" hidden="1" customHeight="1" outlineLevel="1" x14ac:dyDescent="0.35">
      <c r="A776" s="50"/>
      <c r="B776" s="117">
        <v>2100</v>
      </c>
      <c r="C776" s="118" t="s">
        <v>231</v>
      </c>
      <c r="D776" s="53">
        <v>0</v>
      </c>
      <c r="E776" s="53">
        <f t="shared" ref="E776:F780" si="247">E810+E844</f>
        <v>0</v>
      </c>
      <c r="F776" s="53">
        <f t="shared" si="247"/>
        <v>0</v>
      </c>
    </row>
    <row r="777" spans="1:6" ht="12" hidden="1" customHeight="1" outlineLevel="1" x14ac:dyDescent="0.35">
      <c r="A777" s="50"/>
      <c r="B777" s="117">
        <v>2200</v>
      </c>
      <c r="C777" s="118" t="s">
        <v>232</v>
      </c>
      <c r="D777" s="53">
        <v>0</v>
      </c>
      <c r="E777" s="53">
        <f t="shared" si="247"/>
        <v>0</v>
      </c>
      <c r="F777" s="53">
        <f t="shared" si="247"/>
        <v>0</v>
      </c>
    </row>
    <row r="778" spans="1:6" ht="12" hidden="1" customHeight="1" outlineLevel="1" x14ac:dyDescent="0.35">
      <c r="A778" s="50"/>
      <c r="B778" s="117">
        <v>2300</v>
      </c>
      <c r="C778" s="118" t="s">
        <v>233</v>
      </c>
      <c r="D778" s="53">
        <v>0</v>
      </c>
      <c r="E778" s="53">
        <f t="shared" si="247"/>
        <v>0</v>
      </c>
      <c r="F778" s="53">
        <f t="shared" si="247"/>
        <v>0</v>
      </c>
    </row>
    <row r="779" spans="1:6" ht="12" hidden="1" customHeight="1" outlineLevel="1" x14ac:dyDescent="0.35">
      <c r="A779" s="50"/>
      <c r="B779" s="117">
        <v>2400</v>
      </c>
      <c r="C779" s="118" t="s">
        <v>234</v>
      </c>
      <c r="D779" s="53">
        <v>0</v>
      </c>
      <c r="E779" s="53">
        <f t="shared" si="247"/>
        <v>0</v>
      </c>
      <c r="F779" s="53">
        <f t="shared" si="247"/>
        <v>0</v>
      </c>
    </row>
    <row r="780" spans="1:6" ht="12" hidden="1" customHeight="1" outlineLevel="1" x14ac:dyDescent="0.35">
      <c r="A780" s="50"/>
      <c r="B780" s="117">
        <v>2500</v>
      </c>
      <c r="C780" s="118" t="s">
        <v>235</v>
      </c>
      <c r="D780" s="53">
        <v>0</v>
      </c>
      <c r="E780" s="53">
        <f t="shared" si="247"/>
        <v>0</v>
      </c>
      <c r="F780" s="53">
        <f t="shared" si="247"/>
        <v>0</v>
      </c>
    </row>
    <row r="781" spans="1:6" ht="12" hidden="1" customHeight="1" outlineLevel="1" x14ac:dyDescent="0.35">
      <c r="A781" s="50"/>
      <c r="B781" s="15">
        <v>3000</v>
      </c>
      <c r="C781" s="54" t="s">
        <v>71</v>
      </c>
      <c r="D781" s="81">
        <v>0</v>
      </c>
      <c r="E781" s="81">
        <f t="shared" ref="E781:F781" si="248">E815+E849</f>
        <v>0</v>
      </c>
      <c r="F781" s="81">
        <f t="shared" si="248"/>
        <v>0</v>
      </c>
    </row>
    <row r="782" spans="1:6" ht="12" hidden="1" customHeight="1" outlineLevel="1" x14ac:dyDescent="0.35">
      <c r="A782" s="50"/>
      <c r="B782" s="117">
        <v>3200</v>
      </c>
      <c r="C782" s="118" t="s">
        <v>236</v>
      </c>
      <c r="D782" s="53">
        <v>0</v>
      </c>
      <c r="E782" s="53">
        <f t="shared" ref="E782:F783" si="249">E816+E850</f>
        <v>0</v>
      </c>
      <c r="F782" s="53">
        <f t="shared" si="249"/>
        <v>0</v>
      </c>
    </row>
    <row r="783" spans="1:6" ht="12" hidden="1" customHeight="1" outlineLevel="1" x14ac:dyDescent="0.35">
      <c r="A783" s="50"/>
      <c r="B783" s="117">
        <v>3300</v>
      </c>
      <c r="C783" s="118" t="s">
        <v>237</v>
      </c>
      <c r="D783" s="53">
        <v>0</v>
      </c>
      <c r="E783" s="53">
        <f t="shared" si="249"/>
        <v>0</v>
      </c>
      <c r="F783" s="53">
        <f t="shared" si="249"/>
        <v>0</v>
      </c>
    </row>
    <row r="784" spans="1:6" ht="12" hidden="1" customHeight="1" outlineLevel="1" x14ac:dyDescent="0.35">
      <c r="A784" s="50"/>
      <c r="B784" s="15">
        <v>4000</v>
      </c>
      <c r="C784" s="55" t="s">
        <v>72</v>
      </c>
      <c r="D784" s="81">
        <v>0</v>
      </c>
      <c r="E784" s="81">
        <f t="shared" ref="E784:F784" si="250">E818+E852</f>
        <v>0</v>
      </c>
      <c r="F784" s="81">
        <f t="shared" si="250"/>
        <v>0</v>
      </c>
    </row>
    <row r="785" spans="1:6" ht="12" hidden="1" customHeight="1" outlineLevel="1" x14ac:dyDescent="0.35">
      <c r="A785" s="50"/>
      <c r="B785" s="117">
        <v>4200</v>
      </c>
      <c r="C785" s="119" t="s">
        <v>238</v>
      </c>
      <c r="D785" s="53">
        <v>0</v>
      </c>
      <c r="E785" s="53">
        <f t="shared" ref="E785:F786" si="251">E819+E853</f>
        <v>0</v>
      </c>
      <c r="F785" s="53">
        <f t="shared" si="251"/>
        <v>0</v>
      </c>
    </row>
    <row r="786" spans="1:6" ht="12" hidden="1" customHeight="1" outlineLevel="1" x14ac:dyDescent="0.35">
      <c r="A786" s="50"/>
      <c r="B786" s="117">
        <v>4300</v>
      </c>
      <c r="C786" s="119" t="s">
        <v>239</v>
      </c>
      <c r="D786" s="53">
        <v>0</v>
      </c>
      <c r="E786" s="53">
        <f t="shared" si="251"/>
        <v>0</v>
      </c>
      <c r="F786" s="53">
        <f t="shared" si="251"/>
        <v>0</v>
      </c>
    </row>
    <row r="787" spans="1:6" ht="12" hidden="1" customHeight="1" outlineLevel="1" x14ac:dyDescent="0.35">
      <c r="A787" s="50"/>
      <c r="B787" s="15">
        <v>5000</v>
      </c>
      <c r="C787" s="16" t="s">
        <v>73</v>
      </c>
      <c r="D787" s="81">
        <v>0</v>
      </c>
      <c r="E787" s="81">
        <f t="shared" ref="E787:F787" si="252">E821+E855</f>
        <v>0</v>
      </c>
      <c r="F787" s="81">
        <f t="shared" si="252"/>
        <v>0</v>
      </c>
    </row>
    <row r="788" spans="1:6" ht="12" hidden="1" customHeight="1" outlineLevel="1" x14ac:dyDescent="0.35">
      <c r="A788" s="50"/>
      <c r="B788" s="117">
        <v>5100</v>
      </c>
      <c r="C788" s="120" t="s">
        <v>240</v>
      </c>
      <c r="D788" s="53">
        <v>0</v>
      </c>
      <c r="E788" s="53">
        <f t="shared" ref="E788:F790" si="253">E822+E856</f>
        <v>0</v>
      </c>
      <c r="F788" s="53">
        <f t="shared" si="253"/>
        <v>0</v>
      </c>
    </row>
    <row r="789" spans="1:6" ht="12" hidden="1" customHeight="1" outlineLevel="1" x14ac:dyDescent="0.35">
      <c r="A789" s="50"/>
      <c r="B789" s="117">
        <v>5200</v>
      </c>
      <c r="C789" s="120" t="s">
        <v>241</v>
      </c>
      <c r="D789" s="53">
        <v>0</v>
      </c>
      <c r="E789" s="53">
        <f t="shared" si="253"/>
        <v>0</v>
      </c>
      <c r="F789" s="53">
        <f t="shared" si="253"/>
        <v>0</v>
      </c>
    </row>
    <row r="790" spans="1:6" ht="12" hidden="1" customHeight="1" outlineLevel="1" x14ac:dyDescent="0.35">
      <c r="A790" s="50"/>
      <c r="B790" s="117">
        <v>5300</v>
      </c>
      <c r="C790" s="121" t="s">
        <v>242</v>
      </c>
      <c r="D790" s="53">
        <v>0</v>
      </c>
      <c r="E790" s="53">
        <f t="shared" si="253"/>
        <v>0</v>
      </c>
      <c r="F790" s="53">
        <f t="shared" si="253"/>
        <v>0</v>
      </c>
    </row>
    <row r="791" spans="1:6" ht="12" hidden="1" customHeight="1" outlineLevel="1" x14ac:dyDescent="0.35">
      <c r="A791" s="50"/>
      <c r="B791" s="15">
        <v>6000</v>
      </c>
      <c r="C791" s="16" t="s">
        <v>74</v>
      </c>
      <c r="D791" s="81">
        <v>0</v>
      </c>
      <c r="E791" s="81">
        <f t="shared" ref="E791:F791" si="254">E825+E859</f>
        <v>0</v>
      </c>
      <c r="F791" s="81">
        <f t="shared" si="254"/>
        <v>0</v>
      </c>
    </row>
    <row r="792" spans="1:6" ht="12" hidden="1" customHeight="1" outlineLevel="1" x14ac:dyDescent="0.35">
      <c r="A792" s="50"/>
      <c r="B792" s="117">
        <v>6200</v>
      </c>
      <c r="C792" s="120" t="s">
        <v>243</v>
      </c>
      <c r="D792" s="53">
        <v>0</v>
      </c>
      <c r="E792" s="53">
        <f t="shared" ref="E792:F795" si="255">E826+E860</f>
        <v>0</v>
      </c>
      <c r="F792" s="53">
        <f t="shared" si="255"/>
        <v>0</v>
      </c>
    </row>
    <row r="793" spans="1:6" ht="12" hidden="1" customHeight="1" outlineLevel="1" x14ac:dyDescent="0.35">
      <c r="A793" s="50"/>
      <c r="B793" s="117">
        <v>6300</v>
      </c>
      <c r="C793" s="120" t="s">
        <v>244</v>
      </c>
      <c r="D793" s="53">
        <v>0</v>
      </c>
      <c r="E793" s="53">
        <f t="shared" si="255"/>
        <v>0</v>
      </c>
      <c r="F793" s="53">
        <f t="shared" si="255"/>
        <v>0</v>
      </c>
    </row>
    <row r="794" spans="1:6" ht="12" hidden="1" customHeight="1" outlineLevel="1" x14ac:dyDescent="0.35">
      <c r="A794" s="50"/>
      <c r="B794" s="117">
        <v>6400</v>
      </c>
      <c r="C794" s="120" t="s">
        <v>245</v>
      </c>
      <c r="D794" s="53">
        <v>0</v>
      </c>
      <c r="E794" s="53">
        <f t="shared" si="255"/>
        <v>0</v>
      </c>
      <c r="F794" s="53">
        <f t="shared" si="255"/>
        <v>0</v>
      </c>
    </row>
    <row r="795" spans="1:6" ht="12" hidden="1" customHeight="1" outlineLevel="1" x14ac:dyDescent="0.35">
      <c r="A795" s="50"/>
      <c r="B795" s="117">
        <v>6500</v>
      </c>
      <c r="C795" s="121" t="s">
        <v>246</v>
      </c>
      <c r="D795" s="53">
        <v>0</v>
      </c>
      <c r="E795" s="53">
        <f t="shared" si="255"/>
        <v>0</v>
      </c>
      <c r="F795" s="53">
        <f t="shared" si="255"/>
        <v>0</v>
      </c>
    </row>
    <row r="796" spans="1:6" ht="12" hidden="1" customHeight="1" outlineLevel="1" x14ac:dyDescent="0.35">
      <c r="A796" s="50"/>
      <c r="B796" s="15">
        <v>7000</v>
      </c>
      <c r="C796" s="16" t="s">
        <v>75</v>
      </c>
      <c r="D796" s="81">
        <v>0</v>
      </c>
      <c r="E796" s="81">
        <f t="shared" ref="E796:F796" si="256">E830+E864</f>
        <v>0</v>
      </c>
      <c r="F796" s="81">
        <f t="shared" si="256"/>
        <v>0</v>
      </c>
    </row>
    <row r="797" spans="1:6" ht="12" hidden="1" customHeight="1" outlineLevel="1" x14ac:dyDescent="0.35">
      <c r="A797" s="50"/>
      <c r="B797" s="122">
        <v>7200</v>
      </c>
      <c r="C797" s="123" t="s">
        <v>247</v>
      </c>
      <c r="D797" s="53">
        <v>0</v>
      </c>
      <c r="E797" s="53">
        <f t="shared" ref="E797:F799" si="257">E831+E865</f>
        <v>0</v>
      </c>
      <c r="F797" s="53">
        <f t="shared" si="257"/>
        <v>0</v>
      </c>
    </row>
    <row r="798" spans="1:6" ht="12" hidden="1" customHeight="1" outlineLevel="1" x14ac:dyDescent="0.35">
      <c r="A798" s="50"/>
      <c r="B798" s="122">
        <v>7500</v>
      </c>
      <c r="C798" s="123" t="s">
        <v>248</v>
      </c>
      <c r="D798" s="53">
        <v>0</v>
      </c>
      <c r="E798" s="53">
        <f t="shared" si="257"/>
        <v>0</v>
      </c>
      <c r="F798" s="53">
        <f t="shared" si="257"/>
        <v>0</v>
      </c>
    </row>
    <row r="799" spans="1:6" ht="12" hidden="1" customHeight="1" outlineLevel="1" x14ac:dyDescent="0.35">
      <c r="A799" s="50"/>
      <c r="B799" s="122">
        <v>7700</v>
      </c>
      <c r="C799" s="123" t="s">
        <v>249</v>
      </c>
      <c r="D799" s="53">
        <v>0</v>
      </c>
      <c r="E799" s="53">
        <f t="shared" si="257"/>
        <v>0</v>
      </c>
      <c r="F799" s="53">
        <f t="shared" si="257"/>
        <v>0</v>
      </c>
    </row>
    <row r="800" spans="1:6" ht="12" hidden="1" customHeight="1" outlineLevel="1" x14ac:dyDescent="0.35">
      <c r="A800" s="50"/>
      <c r="B800" s="57">
        <v>8000</v>
      </c>
      <c r="C800" s="124" t="s">
        <v>76</v>
      </c>
      <c r="D800" s="81">
        <v>0</v>
      </c>
      <c r="E800" s="81">
        <f t="shared" ref="E800:F800" si="258">E834+E868</f>
        <v>0</v>
      </c>
      <c r="F800" s="81">
        <f t="shared" si="258"/>
        <v>0</v>
      </c>
    </row>
    <row r="801" spans="1:6" ht="12" hidden="1" customHeight="1" outlineLevel="1" x14ac:dyDescent="0.35">
      <c r="A801" s="50"/>
      <c r="B801" s="125">
        <v>8100</v>
      </c>
      <c r="C801" s="126" t="s">
        <v>250</v>
      </c>
      <c r="D801" s="53">
        <v>0</v>
      </c>
      <c r="E801" s="53">
        <f t="shared" ref="E801:F803" si="259">E835+E869</f>
        <v>0</v>
      </c>
      <c r="F801" s="53">
        <f t="shared" si="259"/>
        <v>0</v>
      </c>
    </row>
    <row r="802" spans="1:6" ht="12" hidden="1" customHeight="1" outlineLevel="1" x14ac:dyDescent="0.35">
      <c r="A802" s="50"/>
      <c r="B802" s="125">
        <v>8600</v>
      </c>
      <c r="C802" s="126" t="s">
        <v>251</v>
      </c>
      <c r="D802" s="53">
        <v>0</v>
      </c>
      <c r="E802" s="53">
        <f t="shared" si="259"/>
        <v>0</v>
      </c>
      <c r="F802" s="53">
        <f t="shared" si="259"/>
        <v>0</v>
      </c>
    </row>
    <row r="803" spans="1:6" ht="12" hidden="1" customHeight="1" outlineLevel="1" x14ac:dyDescent="0.35">
      <c r="A803" s="50"/>
      <c r="B803" s="125">
        <v>8900</v>
      </c>
      <c r="C803" s="126" t="s">
        <v>252</v>
      </c>
      <c r="D803" s="53">
        <v>0</v>
      </c>
      <c r="E803" s="53">
        <f t="shared" si="259"/>
        <v>0</v>
      </c>
      <c r="F803" s="53">
        <f t="shared" si="259"/>
        <v>0</v>
      </c>
    </row>
    <row r="804" spans="1:6" ht="12" hidden="1" customHeight="1" outlineLevel="1" x14ac:dyDescent="0.35">
      <c r="A804" s="72" t="s">
        <v>120</v>
      </c>
      <c r="B804" s="73"/>
      <c r="C804" s="74" t="s">
        <v>121</v>
      </c>
      <c r="D804" s="75">
        <v>0</v>
      </c>
      <c r="E804" s="75">
        <f t="shared" ref="E804:F804" si="260">E805+E821+E834</f>
        <v>0</v>
      </c>
      <c r="F804" s="75">
        <f t="shared" si="260"/>
        <v>0</v>
      </c>
    </row>
    <row r="805" spans="1:6" ht="12" hidden="1" customHeight="1" outlineLevel="1" x14ac:dyDescent="0.35">
      <c r="A805" s="43"/>
      <c r="B805" s="44"/>
      <c r="C805" s="45" t="s">
        <v>68</v>
      </c>
      <c r="D805" s="46">
        <v>0</v>
      </c>
      <c r="E805" s="46">
        <f t="shared" ref="E805:F805" si="261">E806+E809+E815+E818+E825+E830</f>
        <v>0</v>
      </c>
      <c r="F805" s="46">
        <f t="shared" si="261"/>
        <v>0</v>
      </c>
    </row>
    <row r="806" spans="1:6" ht="12" hidden="1" customHeight="1" outlineLevel="1" x14ac:dyDescent="0.35">
      <c r="A806" s="43"/>
      <c r="B806" s="47">
        <v>1000</v>
      </c>
      <c r="C806" s="48" t="s">
        <v>69</v>
      </c>
      <c r="D806" s="46">
        <v>0</v>
      </c>
      <c r="E806" s="46">
        <f t="shared" ref="E806:F806" si="262">SUM(E807:E808)</f>
        <v>0</v>
      </c>
      <c r="F806" s="46">
        <f t="shared" si="262"/>
        <v>0</v>
      </c>
    </row>
    <row r="807" spans="1:6" ht="12" hidden="1" customHeight="1" outlineLevel="1" x14ac:dyDescent="0.35">
      <c r="A807" s="43"/>
      <c r="B807" s="114">
        <v>1100</v>
      </c>
      <c r="C807" s="115" t="s">
        <v>229</v>
      </c>
      <c r="D807" s="49"/>
      <c r="E807" s="49"/>
      <c r="F807" s="49"/>
    </row>
    <row r="808" spans="1:6" ht="12" hidden="1" customHeight="1" outlineLevel="1" x14ac:dyDescent="0.35">
      <c r="A808" s="43"/>
      <c r="B808" s="114">
        <v>1200</v>
      </c>
      <c r="C808" s="116" t="s">
        <v>230</v>
      </c>
      <c r="D808" s="49"/>
      <c r="E808" s="49"/>
      <c r="F808" s="49"/>
    </row>
    <row r="809" spans="1:6" ht="12" hidden="1" customHeight="1" outlineLevel="1" x14ac:dyDescent="0.35">
      <c r="A809" s="50"/>
      <c r="B809" s="51">
        <v>2000</v>
      </c>
      <c r="C809" s="52" t="s">
        <v>70</v>
      </c>
      <c r="D809" s="56"/>
      <c r="E809" s="56"/>
      <c r="F809" s="56"/>
    </row>
    <row r="810" spans="1:6" ht="12" hidden="1" customHeight="1" outlineLevel="1" x14ac:dyDescent="0.35">
      <c r="A810" s="50"/>
      <c r="B810" s="117">
        <v>2100</v>
      </c>
      <c r="C810" s="118" t="s">
        <v>231</v>
      </c>
      <c r="D810" s="53"/>
      <c r="E810" s="53"/>
      <c r="F810" s="53"/>
    </row>
    <row r="811" spans="1:6" ht="12" hidden="1" customHeight="1" outlineLevel="1" x14ac:dyDescent="0.35">
      <c r="A811" s="50"/>
      <c r="B811" s="117">
        <v>2200</v>
      </c>
      <c r="C811" s="118" t="s">
        <v>232</v>
      </c>
      <c r="D811" s="53"/>
      <c r="E811" s="53"/>
      <c r="F811" s="53"/>
    </row>
    <row r="812" spans="1:6" ht="12" hidden="1" customHeight="1" outlineLevel="1" x14ac:dyDescent="0.35">
      <c r="A812" s="50"/>
      <c r="B812" s="117">
        <v>2300</v>
      </c>
      <c r="C812" s="118" t="s">
        <v>233</v>
      </c>
      <c r="D812" s="53"/>
      <c r="E812" s="53"/>
      <c r="F812" s="53"/>
    </row>
    <row r="813" spans="1:6" ht="12" hidden="1" customHeight="1" outlineLevel="1" x14ac:dyDescent="0.35">
      <c r="A813" s="50"/>
      <c r="B813" s="117">
        <v>2400</v>
      </c>
      <c r="C813" s="118" t="s">
        <v>234</v>
      </c>
      <c r="D813" s="53"/>
      <c r="E813" s="53"/>
      <c r="F813" s="53"/>
    </row>
    <row r="814" spans="1:6" ht="12" hidden="1" customHeight="1" outlineLevel="1" x14ac:dyDescent="0.35">
      <c r="A814" s="50"/>
      <c r="B814" s="117">
        <v>2500</v>
      </c>
      <c r="C814" s="118" t="s">
        <v>235</v>
      </c>
      <c r="D814" s="53"/>
      <c r="E814" s="53"/>
      <c r="F814" s="53"/>
    </row>
    <row r="815" spans="1:6" ht="12" hidden="1" customHeight="1" outlineLevel="1" x14ac:dyDescent="0.35">
      <c r="A815" s="50"/>
      <c r="B815" s="15">
        <v>3000</v>
      </c>
      <c r="C815" s="54" t="s">
        <v>71</v>
      </c>
      <c r="D815" s="56">
        <v>0</v>
      </c>
      <c r="E815" s="56">
        <f t="shared" ref="E815:F815" si="263">SUM(E816:E817)</f>
        <v>0</v>
      </c>
      <c r="F815" s="56">
        <f t="shared" si="263"/>
        <v>0</v>
      </c>
    </row>
    <row r="816" spans="1:6" ht="12" hidden="1" customHeight="1" outlineLevel="1" x14ac:dyDescent="0.35">
      <c r="A816" s="50"/>
      <c r="B816" s="117">
        <v>3200</v>
      </c>
      <c r="C816" s="118" t="s">
        <v>236</v>
      </c>
      <c r="D816" s="53"/>
      <c r="E816" s="53"/>
      <c r="F816" s="53"/>
    </row>
    <row r="817" spans="1:6" ht="12" hidden="1" customHeight="1" outlineLevel="1" x14ac:dyDescent="0.35">
      <c r="A817" s="50"/>
      <c r="B817" s="117">
        <v>3300</v>
      </c>
      <c r="C817" s="118" t="s">
        <v>237</v>
      </c>
      <c r="D817" s="53"/>
      <c r="E817" s="53"/>
      <c r="F817" s="53"/>
    </row>
    <row r="818" spans="1:6" ht="12" hidden="1" customHeight="1" outlineLevel="1" x14ac:dyDescent="0.35">
      <c r="A818" s="50"/>
      <c r="B818" s="15">
        <v>4000</v>
      </c>
      <c r="C818" s="55" t="s">
        <v>72</v>
      </c>
      <c r="D818" s="56">
        <v>0</v>
      </c>
      <c r="E818" s="56">
        <f t="shared" ref="E818:F818" si="264">SUM(E819:E820)</f>
        <v>0</v>
      </c>
      <c r="F818" s="56">
        <f t="shared" si="264"/>
        <v>0</v>
      </c>
    </row>
    <row r="819" spans="1:6" ht="12" hidden="1" customHeight="1" outlineLevel="1" x14ac:dyDescent="0.35">
      <c r="A819" s="50"/>
      <c r="B819" s="117">
        <v>4200</v>
      </c>
      <c r="C819" s="119" t="s">
        <v>238</v>
      </c>
      <c r="D819" s="53"/>
      <c r="E819" s="53"/>
      <c r="F819" s="53"/>
    </row>
    <row r="820" spans="1:6" ht="12" hidden="1" customHeight="1" outlineLevel="1" x14ac:dyDescent="0.35">
      <c r="A820" s="50"/>
      <c r="B820" s="117">
        <v>4300</v>
      </c>
      <c r="C820" s="119" t="s">
        <v>239</v>
      </c>
      <c r="D820" s="53"/>
      <c r="E820" s="53"/>
      <c r="F820" s="53"/>
    </row>
    <row r="821" spans="1:6" ht="12" hidden="1" customHeight="1" outlineLevel="1" x14ac:dyDescent="0.35">
      <c r="A821" s="50"/>
      <c r="B821" s="15">
        <v>5000</v>
      </c>
      <c r="C821" s="16" t="s">
        <v>73</v>
      </c>
      <c r="D821" s="56">
        <v>0</v>
      </c>
      <c r="E821" s="56">
        <f t="shared" ref="E821:F821" si="265">SUM(E822:E824)</f>
        <v>0</v>
      </c>
      <c r="F821" s="56">
        <f t="shared" si="265"/>
        <v>0</v>
      </c>
    </row>
    <row r="822" spans="1:6" ht="12" hidden="1" customHeight="1" outlineLevel="1" x14ac:dyDescent="0.35">
      <c r="A822" s="50"/>
      <c r="B822" s="117">
        <v>5100</v>
      </c>
      <c r="C822" s="120" t="s">
        <v>240</v>
      </c>
      <c r="D822" s="56"/>
      <c r="E822" s="56"/>
      <c r="F822" s="56"/>
    </row>
    <row r="823" spans="1:6" ht="12" hidden="1" customHeight="1" outlineLevel="1" x14ac:dyDescent="0.35">
      <c r="A823" s="50"/>
      <c r="B823" s="117">
        <v>5200</v>
      </c>
      <c r="C823" s="120" t="s">
        <v>241</v>
      </c>
      <c r="D823" s="56"/>
      <c r="E823" s="56"/>
      <c r="F823" s="56"/>
    </row>
    <row r="824" spans="1:6" ht="12" hidden="1" customHeight="1" outlineLevel="1" x14ac:dyDescent="0.35">
      <c r="A824" s="50"/>
      <c r="B824" s="117">
        <v>5300</v>
      </c>
      <c r="C824" s="121" t="s">
        <v>242</v>
      </c>
      <c r="D824" s="56"/>
      <c r="E824" s="56"/>
      <c r="F824" s="56"/>
    </row>
    <row r="825" spans="1:6" ht="12" hidden="1" customHeight="1" outlineLevel="1" x14ac:dyDescent="0.35">
      <c r="A825" s="50"/>
      <c r="B825" s="15">
        <v>6000</v>
      </c>
      <c r="C825" s="16" t="s">
        <v>74</v>
      </c>
      <c r="D825" s="56">
        <v>0</v>
      </c>
      <c r="E825" s="56">
        <f t="shared" ref="E825:F825" si="266">SUM(E826:E829)</f>
        <v>0</v>
      </c>
      <c r="F825" s="56">
        <f t="shared" si="266"/>
        <v>0</v>
      </c>
    </row>
    <row r="826" spans="1:6" ht="12" hidden="1" customHeight="1" outlineLevel="1" x14ac:dyDescent="0.35">
      <c r="A826" s="50"/>
      <c r="B826" s="117">
        <v>6200</v>
      </c>
      <c r="C826" s="120" t="s">
        <v>243</v>
      </c>
      <c r="D826" s="53"/>
      <c r="E826" s="53"/>
      <c r="F826" s="53"/>
    </row>
    <row r="827" spans="1:6" ht="12" hidden="1" customHeight="1" outlineLevel="1" x14ac:dyDescent="0.35">
      <c r="A827" s="50"/>
      <c r="B827" s="117">
        <v>6300</v>
      </c>
      <c r="C827" s="120" t="s">
        <v>244</v>
      </c>
      <c r="D827" s="53"/>
      <c r="E827" s="53"/>
      <c r="F827" s="53"/>
    </row>
    <row r="828" spans="1:6" ht="12" hidden="1" customHeight="1" outlineLevel="1" x14ac:dyDescent="0.35">
      <c r="A828" s="50"/>
      <c r="B828" s="117">
        <v>6400</v>
      </c>
      <c r="C828" s="120" t="s">
        <v>245</v>
      </c>
      <c r="D828" s="53"/>
      <c r="E828" s="53"/>
      <c r="F828" s="53"/>
    </row>
    <row r="829" spans="1:6" ht="12" hidden="1" customHeight="1" outlineLevel="1" x14ac:dyDescent="0.35">
      <c r="A829" s="50"/>
      <c r="B829" s="117">
        <v>6500</v>
      </c>
      <c r="C829" s="121" t="s">
        <v>246</v>
      </c>
      <c r="D829" s="53"/>
      <c r="E829" s="53"/>
      <c r="F829" s="53"/>
    </row>
    <row r="830" spans="1:6" ht="12" hidden="1" customHeight="1" outlineLevel="1" x14ac:dyDescent="0.35">
      <c r="A830" s="50"/>
      <c r="B830" s="15">
        <v>7000</v>
      </c>
      <c r="C830" s="16" t="s">
        <v>75</v>
      </c>
      <c r="D830" s="56">
        <v>0</v>
      </c>
      <c r="E830" s="56">
        <f t="shared" ref="E830:F830" si="267">SUM(E831:E833)</f>
        <v>0</v>
      </c>
      <c r="F830" s="56">
        <f t="shared" si="267"/>
        <v>0</v>
      </c>
    </row>
    <row r="831" spans="1:6" ht="12" hidden="1" customHeight="1" outlineLevel="1" x14ac:dyDescent="0.35">
      <c r="A831" s="50"/>
      <c r="B831" s="122">
        <v>7200</v>
      </c>
      <c r="C831" s="123" t="s">
        <v>247</v>
      </c>
      <c r="D831" s="53"/>
      <c r="E831" s="53"/>
      <c r="F831" s="53"/>
    </row>
    <row r="832" spans="1:6" ht="12" hidden="1" customHeight="1" outlineLevel="1" x14ac:dyDescent="0.35">
      <c r="A832" s="50"/>
      <c r="B832" s="122">
        <v>7500</v>
      </c>
      <c r="C832" s="123" t="s">
        <v>248</v>
      </c>
      <c r="D832" s="53"/>
      <c r="E832" s="53"/>
      <c r="F832" s="53"/>
    </row>
    <row r="833" spans="1:6" ht="12" hidden="1" customHeight="1" outlineLevel="1" x14ac:dyDescent="0.35">
      <c r="A833" s="50"/>
      <c r="B833" s="122">
        <v>7700</v>
      </c>
      <c r="C833" s="123" t="s">
        <v>249</v>
      </c>
      <c r="D833" s="53"/>
      <c r="E833" s="53"/>
      <c r="F833" s="53"/>
    </row>
    <row r="834" spans="1:6" ht="12" hidden="1" customHeight="1" outlineLevel="1" x14ac:dyDescent="0.35">
      <c r="A834" s="50"/>
      <c r="B834" s="57">
        <v>8000</v>
      </c>
      <c r="C834" s="124" t="s">
        <v>76</v>
      </c>
      <c r="D834" s="56">
        <v>0</v>
      </c>
      <c r="E834" s="56">
        <f t="shared" ref="E834:F834" si="268">SUM(E835:E837)</f>
        <v>0</v>
      </c>
      <c r="F834" s="56">
        <f t="shared" si="268"/>
        <v>0</v>
      </c>
    </row>
    <row r="835" spans="1:6" ht="12" hidden="1" customHeight="1" outlineLevel="1" x14ac:dyDescent="0.35">
      <c r="A835" s="50"/>
      <c r="B835" s="125">
        <v>8100</v>
      </c>
      <c r="C835" s="126" t="s">
        <v>250</v>
      </c>
      <c r="D835" s="56"/>
      <c r="E835" s="56"/>
      <c r="F835" s="56"/>
    </row>
    <row r="836" spans="1:6" ht="12" hidden="1" customHeight="1" outlineLevel="1" x14ac:dyDescent="0.35">
      <c r="A836" s="50"/>
      <c r="B836" s="125">
        <v>8600</v>
      </c>
      <c r="C836" s="126" t="s">
        <v>251</v>
      </c>
      <c r="D836" s="56"/>
      <c r="E836" s="56"/>
      <c r="F836" s="56"/>
    </row>
    <row r="837" spans="1:6" ht="12" hidden="1" customHeight="1" outlineLevel="1" x14ac:dyDescent="0.35">
      <c r="A837" s="50"/>
      <c r="B837" s="125">
        <v>8900</v>
      </c>
      <c r="C837" s="126" t="s">
        <v>252</v>
      </c>
      <c r="D837" s="56"/>
      <c r="E837" s="56"/>
      <c r="F837" s="56"/>
    </row>
    <row r="838" spans="1:6" ht="12" hidden="1" customHeight="1" outlineLevel="1" x14ac:dyDescent="0.35">
      <c r="A838" s="72" t="s">
        <v>122</v>
      </c>
      <c r="B838" s="73"/>
      <c r="C838" s="74" t="s">
        <v>123</v>
      </c>
      <c r="D838" s="75">
        <v>0</v>
      </c>
      <c r="E838" s="75">
        <f t="shared" ref="E838:F838" si="269">E839+E855+E868</f>
        <v>0</v>
      </c>
      <c r="F838" s="75">
        <f t="shared" si="269"/>
        <v>0</v>
      </c>
    </row>
    <row r="839" spans="1:6" ht="12" hidden="1" customHeight="1" outlineLevel="1" collapsed="1" x14ac:dyDescent="0.35">
      <c r="A839" s="43"/>
      <c r="B839" s="44"/>
      <c r="C839" s="45" t="s">
        <v>68</v>
      </c>
      <c r="D839" s="46">
        <v>0</v>
      </c>
      <c r="E839" s="46">
        <f t="shared" ref="E839:F839" si="270">E840+E843+E849+E852+E859+E864</f>
        <v>0</v>
      </c>
      <c r="F839" s="46">
        <f t="shared" si="270"/>
        <v>0</v>
      </c>
    </row>
    <row r="840" spans="1:6" ht="12" hidden="1" customHeight="1" outlineLevel="1" x14ac:dyDescent="0.35">
      <c r="A840" s="43"/>
      <c r="B840" s="47">
        <v>1000</v>
      </c>
      <c r="C840" s="48" t="s">
        <v>69</v>
      </c>
      <c r="D840" s="46">
        <v>0</v>
      </c>
      <c r="E840" s="46">
        <f t="shared" ref="E840:F840" si="271">SUM(E841:E842)</f>
        <v>0</v>
      </c>
      <c r="F840" s="46">
        <f t="shared" si="271"/>
        <v>0</v>
      </c>
    </row>
    <row r="841" spans="1:6" ht="12" hidden="1" customHeight="1" outlineLevel="1" x14ac:dyDescent="0.35">
      <c r="A841" s="43"/>
      <c r="B841" s="114">
        <v>1100</v>
      </c>
      <c r="C841" s="115" t="s">
        <v>229</v>
      </c>
      <c r="D841" s="49"/>
      <c r="E841" s="49"/>
      <c r="F841" s="49"/>
    </row>
    <row r="842" spans="1:6" ht="12" hidden="1" customHeight="1" outlineLevel="1" x14ac:dyDescent="0.35">
      <c r="A842" s="43"/>
      <c r="B842" s="114">
        <v>1200</v>
      </c>
      <c r="C842" s="116" t="s">
        <v>230</v>
      </c>
      <c r="D842" s="49"/>
      <c r="E842" s="49"/>
      <c r="F842" s="49"/>
    </row>
    <row r="843" spans="1:6" ht="12" hidden="1" customHeight="1" outlineLevel="1" x14ac:dyDescent="0.35">
      <c r="A843" s="50"/>
      <c r="B843" s="51">
        <v>2000</v>
      </c>
      <c r="C843" s="52" t="s">
        <v>70</v>
      </c>
      <c r="D843" s="56">
        <v>0</v>
      </c>
      <c r="E843" s="56">
        <f t="shared" ref="E843:F843" si="272">SUM(E844:E848)</f>
        <v>0</v>
      </c>
      <c r="F843" s="56">
        <f t="shared" si="272"/>
        <v>0</v>
      </c>
    </row>
    <row r="844" spans="1:6" ht="12" hidden="1" customHeight="1" outlineLevel="1" x14ac:dyDescent="0.35">
      <c r="A844" s="50"/>
      <c r="B844" s="117">
        <v>2100</v>
      </c>
      <c r="C844" s="118" t="s">
        <v>231</v>
      </c>
      <c r="D844" s="53"/>
      <c r="E844" s="53"/>
      <c r="F844" s="53"/>
    </row>
    <row r="845" spans="1:6" ht="12" hidden="1" customHeight="1" outlineLevel="1" x14ac:dyDescent="0.35">
      <c r="A845" s="50"/>
      <c r="B845" s="117">
        <v>2200</v>
      </c>
      <c r="C845" s="118" t="s">
        <v>232</v>
      </c>
      <c r="D845" s="53"/>
      <c r="E845" s="53"/>
      <c r="F845" s="53"/>
    </row>
    <row r="846" spans="1:6" ht="12" hidden="1" customHeight="1" outlineLevel="1" x14ac:dyDescent="0.35">
      <c r="A846" s="50"/>
      <c r="B846" s="117">
        <v>2300</v>
      </c>
      <c r="C846" s="118" t="s">
        <v>233</v>
      </c>
      <c r="D846" s="53"/>
      <c r="E846" s="53"/>
      <c r="F846" s="53"/>
    </row>
    <row r="847" spans="1:6" ht="12" hidden="1" customHeight="1" outlineLevel="1" x14ac:dyDescent="0.35">
      <c r="A847" s="50"/>
      <c r="B847" s="117">
        <v>2400</v>
      </c>
      <c r="C847" s="118" t="s">
        <v>234</v>
      </c>
      <c r="D847" s="53"/>
      <c r="E847" s="53"/>
      <c r="F847" s="53"/>
    </row>
    <row r="848" spans="1:6" ht="12" hidden="1" customHeight="1" outlineLevel="1" x14ac:dyDescent="0.35">
      <c r="A848" s="50"/>
      <c r="B848" s="117">
        <v>2500</v>
      </c>
      <c r="C848" s="118" t="s">
        <v>235</v>
      </c>
      <c r="D848" s="53"/>
      <c r="E848" s="53"/>
      <c r="F848" s="53"/>
    </row>
    <row r="849" spans="1:6" ht="12" hidden="1" customHeight="1" outlineLevel="1" x14ac:dyDescent="0.35">
      <c r="A849" s="50"/>
      <c r="B849" s="15">
        <v>3000</v>
      </c>
      <c r="C849" s="54" t="s">
        <v>71</v>
      </c>
      <c r="D849" s="56">
        <v>0</v>
      </c>
      <c r="E849" s="56">
        <f t="shared" ref="E849:F849" si="273">SUM(E850:E851)</f>
        <v>0</v>
      </c>
      <c r="F849" s="56">
        <f t="shared" si="273"/>
        <v>0</v>
      </c>
    </row>
    <row r="850" spans="1:6" ht="12" hidden="1" customHeight="1" outlineLevel="1" x14ac:dyDescent="0.35">
      <c r="A850" s="50"/>
      <c r="B850" s="117">
        <v>3200</v>
      </c>
      <c r="C850" s="118" t="s">
        <v>236</v>
      </c>
      <c r="D850" s="53"/>
      <c r="E850" s="53"/>
      <c r="F850" s="53"/>
    </row>
    <row r="851" spans="1:6" ht="12" hidden="1" customHeight="1" outlineLevel="1" x14ac:dyDescent="0.35">
      <c r="A851" s="50"/>
      <c r="B851" s="117">
        <v>3300</v>
      </c>
      <c r="C851" s="118" t="s">
        <v>237</v>
      </c>
      <c r="D851" s="53"/>
      <c r="E851" s="53"/>
      <c r="F851" s="53"/>
    </row>
    <row r="852" spans="1:6" ht="12" hidden="1" customHeight="1" outlineLevel="1" x14ac:dyDescent="0.35">
      <c r="A852" s="50"/>
      <c r="B852" s="15">
        <v>4000</v>
      </c>
      <c r="C852" s="55" t="s">
        <v>72</v>
      </c>
      <c r="D852" s="56">
        <v>0</v>
      </c>
      <c r="E852" s="56">
        <f t="shared" ref="E852:F852" si="274">SUM(E853:E854)</f>
        <v>0</v>
      </c>
      <c r="F852" s="56">
        <f t="shared" si="274"/>
        <v>0</v>
      </c>
    </row>
    <row r="853" spans="1:6" ht="12" hidden="1" customHeight="1" outlineLevel="1" x14ac:dyDescent="0.35">
      <c r="A853" s="50"/>
      <c r="B853" s="117">
        <v>4200</v>
      </c>
      <c r="C853" s="119" t="s">
        <v>238</v>
      </c>
      <c r="D853" s="53"/>
      <c r="E853" s="53"/>
      <c r="F853" s="53"/>
    </row>
    <row r="854" spans="1:6" ht="12" hidden="1" customHeight="1" outlineLevel="1" x14ac:dyDescent="0.35">
      <c r="A854" s="50"/>
      <c r="B854" s="117">
        <v>4300</v>
      </c>
      <c r="C854" s="119" t="s">
        <v>239</v>
      </c>
      <c r="D854" s="53"/>
      <c r="E854" s="53"/>
      <c r="F854" s="53"/>
    </row>
    <row r="855" spans="1:6" ht="12" hidden="1" customHeight="1" outlineLevel="1" x14ac:dyDescent="0.35">
      <c r="A855" s="50"/>
      <c r="B855" s="15">
        <v>5000</v>
      </c>
      <c r="C855" s="16" t="s">
        <v>73</v>
      </c>
      <c r="D855" s="56">
        <v>0</v>
      </c>
      <c r="E855" s="56">
        <f t="shared" ref="E855:F855" si="275">SUM(E856:E858)</f>
        <v>0</v>
      </c>
      <c r="F855" s="56">
        <f t="shared" si="275"/>
        <v>0</v>
      </c>
    </row>
    <row r="856" spans="1:6" ht="12" hidden="1" customHeight="1" outlineLevel="1" x14ac:dyDescent="0.35">
      <c r="A856" s="50"/>
      <c r="B856" s="117">
        <v>5100</v>
      </c>
      <c r="C856" s="120" t="s">
        <v>240</v>
      </c>
      <c r="D856" s="56"/>
      <c r="E856" s="56"/>
      <c r="F856" s="56"/>
    </row>
    <row r="857" spans="1:6" ht="12" hidden="1" customHeight="1" outlineLevel="1" x14ac:dyDescent="0.35">
      <c r="A857" s="50"/>
      <c r="B857" s="117">
        <v>5200</v>
      </c>
      <c r="C857" s="120" t="s">
        <v>241</v>
      </c>
      <c r="D857" s="56"/>
      <c r="E857" s="56"/>
      <c r="F857" s="56"/>
    </row>
    <row r="858" spans="1:6" ht="12" hidden="1" customHeight="1" outlineLevel="1" x14ac:dyDescent="0.35">
      <c r="A858" s="50"/>
      <c r="B858" s="117">
        <v>5300</v>
      </c>
      <c r="C858" s="121" t="s">
        <v>242</v>
      </c>
      <c r="D858" s="56"/>
      <c r="E858" s="56"/>
      <c r="F858" s="56"/>
    </row>
    <row r="859" spans="1:6" ht="12" hidden="1" customHeight="1" outlineLevel="1" x14ac:dyDescent="0.35">
      <c r="A859" s="50"/>
      <c r="B859" s="15">
        <v>6000</v>
      </c>
      <c r="C859" s="16" t="s">
        <v>74</v>
      </c>
      <c r="D859" s="56">
        <v>0</v>
      </c>
      <c r="E859" s="56">
        <f t="shared" ref="E859:F859" si="276">SUM(E860:E863)</f>
        <v>0</v>
      </c>
      <c r="F859" s="56">
        <f t="shared" si="276"/>
        <v>0</v>
      </c>
    </row>
    <row r="860" spans="1:6" ht="12" hidden="1" customHeight="1" outlineLevel="1" x14ac:dyDescent="0.35">
      <c r="A860" s="50"/>
      <c r="B860" s="117">
        <v>6200</v>
      </c>
      <c r="C860" s="120" t="s">
        <v>243</v>
      </c>
      <c r="D860" s="53"/>
      <c r="E860" s="53"/>
      <c r="F860" s="53"/>
    </row>
    <row r="861" spans="1:6" ht="12" hidden="1" customHeight="1" outlineLevel="1" x14ac:dyDescent="0.35">
      <c r="A861" s="50"/>
      <c r="B861" s="117">
        <v>6300</v>
      </c>
      <c r="C861" s="120" t="s">
        <v>244</v>
      </c>
      <c r="D861" s="53"/>
      <c r="E861" s="53"/>
      <c r="F861" s="53"/>
    </row>
    <row r="862" spans="1:6" ht="12" hidden="1" customHeight="1" outlineLevel="1" x14ac:dyDescent="0.35">
      <c r="A862" s="50"/>
      <c r="B862" s="117">
        <v>6400</v>
      </c>
      <c r="C862" s="120" t="s">
        <v>245</v>
      </c>
      <c r="D862" s="53"/>
      <c r="E862" s="53"/>
      <c r="F862" s="53"/>
    </row>
    <row r="863" spans="1:6" ht="12" hidden="1" customHeight="1" outlineLevel="1" x14ac:dyDescent="0.35">
      <c r="A863" s="50"/>
      <c r="B863" s="117">
        <v>6500</v>
      </c>
      <c r="C863" s="121" t="s">
        <v>246</v>
      </c>
      <c r="D863" s="53"/>
      <c r="E863" s="53"/>
      <c r="F863" s="53"/>
    </row>
    <row r="864" spans="1:6" ht="12" hidden="1" customHeight="1" outlineLevel="1" x14ac:dyDescent="0.35">
      <c r="A864" s="50"/>
      <c r="B864" s="15">
        <v>7000</v>
      </c>
      <c r="C864" s="16" t="s">
        <v>75</v>
      </c>
      <c r="D864" s="56">
        <v>0</v>
      </c>
      <c r="E864" s="56">
        <f t="shared" ref="E864:F864" si="277">SUM(E865:E867)</f>
        <v>0</v>
      </c>
      <c r="F864" s="56">
        <f t="shared" si="277"/>
        <v>0</v>
      </c>
    </row>
    <row r="865" spans="1:6" ht="12" hidden="1" customHeight="1" outlineLevel="1" x14ac:dyDescent="0.35">
      <c r="A865" s="50"/>
      <c r="B865" s="122">
        <v>7200</v>
      </c>
      <c r="C865" s="123" t="s">
        <v>247</v>
      </c>
      <c r="D865" s="53"/>
      <c r="E865" s="53"/>
      <c r="F865" s="53"/>
    </row>
    <row r="866" spans="1:6" ht="12" hidden="1" customHeight="1" outlineLevel="1" x14ac:dyDescent="0.35">
      <c r="A866" s="50"/>
      <c r="B866" s="122">
        <v>7500</v>
      </c>
      <c r="C866" s="123" t="s">
        <v>248</v>
      </c>
      <c r="D866" s="53"/>
      <c r="E866" s="53"/>
      <c r="F866" s="53"/>
    </row>
    <row r="867" spans="1:6" ht="12" hidden="1" customHeight="1" outlineLevel="1" x14ac:dyDescent="0.35">
      <c r="A867" s="50"/>
      <c r="B867" s="122">
        <v>7700</v>
      </c>
      <c r="C867" s="123" t="s">
        <v>249</v>
      </c>
      <c r="D867" s="53"/>
      <c r="E867" s="53"/>
      <c r="F867" s="53"/>
    </row>
    <row r="868" spans="1:6" ht="12" hidden="1" customHeight="1" outlineLevel="1" x14ac:dyDescent="0.35">
      <c r="A868" s="50"/>
      <c r="B868" s="57">
        <v>8000</v>
      </c>
      <c r="C868" s="124" t="s">
        <v>76</v>
      </c>
      <c r="D868" s="56">
        <v>0</v>
      </c>
      <c r="E868" s="56">
        <f t="shared" ref="E868:F868" si="278">SUM(E869:E871)</f>
        <v>0</v>
      </c>
      <c r="F868" s="56">
        <f t="shared" si="278"/>
        <v>0</v>
      </c>
    </row>
    <row r="869" spans="1:6" ht="12" hidden="1" customHeight="1" outlineLevel="1" x14ac:dyDescent="0.35">
      <c r="A869" s="50"/>
      <c r="B869" s="125">
        <v>8100</v>
      </c>
      <c r="C869" s="126" t="s">
        <v>250</v>
      </c>
      <c r="D869" s="56"/>
      <c r="E869" s="56"/>
      <c r="F869" s="56"/>
    </row>
    <row r="870" spans="1:6" ht="12" hidden="1" customHeight="1" outlineLevel="1" x14ac:dyDescent="0.35">
      <c r="A870" s="50"/>
      <c r="B870" s="125">
        <v>8600</v>
      </c>
      <c r="C870" s="126" t="s">
        <v>251</v>
      </c>
      <c r="D870" s="56"/>
      <c r="E870" s="56"/>
      <c r="F870" s="56"/>
    </row>
    <row r="871" spans="1:6" ht="12" hidden="1" customHeight="1" outlineLevel="1" x14ac:dyDescent="0.35">
      <c r="A871" s="50"/>
      <c r="B871" s="125">
        <v>8900</v>
      </c>
      <c r="C871" s="126" t="s">
        <v>252</v>
      </c>
      <c r="D871" s="56"/>
      <c r="E871" s="56"/>
      <c r="F871" s="56"/>
    </row>
    <row r="872" spans="1:6" ht="15.75" hidden="1" customHeight="1" outlineLevel="1" x14ac:dyDescent="0.35">
      <c r="A872" s="59" t="s">
        <v>124</v>
      </c>
      <c r="B872" s="60"/>
      <c r="C872" s="61" t="s">
        <v>125</v>
      </c>
      <c r="D872" s="62">
        <v>0</v>
      </c>
      <c r="E872" s="62">
        <f t="shared" ref="E872:F872" si="279">E873+E889+E902</f>
        <v>0</v>
      </c>
      <c r="F872" s="62">
        <f t="shared" si="279"/>
        <v>0</v>
      </c>
    </row>
    <row r="873" spans="1:6" ht="12" hidden="1" customHeight="1" outlineLevel="1" x14ac:dyDescent="0.35">
      <c r="A873" s="43"/>
      <c r="B873" s="44"/>
      <c r="C873" s="45" t="s">
        <v>68</v>
      </c>
      <c r="D873" s="46">
        <v>0</v>
      </c>
      <c r="E873" s="46">
        <f t="shared" ref="E873:F873" si="280">E874+E877+E883+E886+E893+E899</f>
        <v>0</v>
      </c>
      <c r="F873" s="46">
        <f t="shared" si="280"/>
        <v>0</v>
      </c>
    </row>
    <row r="874" spans="1:6" ht="12" hidden="1" customHeight="1" outlineLevel="1" x14ac:dyDescent="0.35">
      <c r="A874" s="43"/>
      <c r="B874" s="47">
        <v>1000</v>
      </c>
      <c r="C874" s="48" t="s">
        <v>69</v>
      </c>
      <c r="D874" s="46">
        <v>0</v>
      </c>
      <c r="E874" s="46">
        <f t="shared" ref="E874:F874" si="281">SUM(E875:E876)</f>
        <v>0</v>
      </c>
      <c r="F874" s="46">
        <f t="shared" si="281"/>
        <v>0</v>
      </c>
    </row>
    <row r="875" spans="1:6" ht="12" hidden="1" customHeight="1" outlineLevel="1" x14ac:dyDescent="0.35">
      <c r="A875" s="43"/>
      <c r="B875" s="114">
        <v>1100</v>
      </c>
      <c r="C875" s="115" t="s">
        <v>229</v>
      </c>
      <c r="D875" s="49"/>
      <c r="E875" s="49"/>
      <c r="F875" s="49"/>
    </row>
    <row r="876" spans="1:6" ht="12" hidden="1" customHeight="1" outlineLevel="1" x14ac:dyDescent="0.35">
      <c r="A876" s="43"/>
      <c r="B876" s="114">
        <v>1200</v>
      </c>
      <c r="C876" s="116" t="s">
        <v>230</v>
      </c>
      <c r="D876" s="49"/>
      <c r="E876" s="49"/>
      <c r="F876" s="49"/>
    </row>
    <row r="877" spans="1:6" ht="12" hidden="1" customHeight="1" outlineLevel="1" x14ac:dyDescent="0.35">
      <c r="A877" s="50"/>
      <c r="B877" s="51">
        <v>2000</v>
      </c>
      <c r="C877" s="52" t="s">
        <v>70</v>
      </c>
      <c r="D877" s="56">
        <v>0</v>
      </c>
      <c r="E877" s="56">
        <f t="shared" ref="E877:F877" si="282">SUM(E878:E882)</f>
        <v>0</v>
      </c>
      <c r="F877" s="56">
        <f t="shared" si="282"/>
        <v>0</v>
      </c>
    </row>
    <row r="878" spans="1:6" ht="12" hidden="1" customHeight="1" outlineLevel="1" x14ac:dyDescent="0.35">
      <c r="A878" s="50"/>
      <c r="B878" s="117">
        <v>2100</v>
      </c>
      <c r="C878" s="118" t="s">
        <v>231</v>
      </c>
      <c r="D878" s="53"/>
      <c r="E878" s="53"/>
      <c r="F878" s="53"/>
    </row>
    <row r="879" spans="1:6" ht="8.25" hidden="1" customHeight="1" outlineLevel="1" x14ac:dyDescent="0.35">
      <c r="A879" s="50"/>
      <c r="B879" s="117">
        <v>2200</v>
      </c>
      <c r="C879" s="118" t="s">
        <v>232</v>
      </c>
      <c r="D879" s="53"/>
      <c r="E879" s="53"/>
      <c r="F879" s="53"/>
    </row>
    <row r="880" spans="1:6" ht="12" hidden="1" customHeight="1" outlineLevel="1" x14ac:dyDescent="0.35">
      <c r="A880" s="50"/>
      <c r="B880" s="117">
        <v>2300</v>
      </c>
      <c r="C880" s="118" t="s">
        <v>233</v>
      </c>
      <c r="D880" s="53"/>
      <c r="E880" s="53"/>
      <c r="F880" s="53"/>
    </row>
    <row r="881" spans="1:6" ht="12" hidden="1" customHeight="1" outlineLevel="1" x14ac:dyDescent="0.35">
      <c r="A881" s="50"/>
      <c r="B881" s="117">
        <v>2400</v>
      </c>
      <c r="C881" s="118" t="s">
        <v>234</v>
      </c>
      <c r="D881" s="53"/>
      <c r="E881" s="53"/>
      <c r="F881" s="53"/>
    </row>
    <row r="882" spans="1:6" ht="12" hidden="1" customHeight="1" outlineLevel="1" x14ac:dyDescent="0.35">
      <c r="A882" s="50"/>
      <c r="B882" s="117">
        <v>2500</v>
      </c>
      <c r="C882" s="118" t="s">
        <v>235</v>
      </c>
      <c r="D882" s="53"/>
      <c r="E882" s="53"/>
      <c r="F882" s="53"/>
    </row>
    <row r="883" spans="1:6" ht="12" hidden="1" customHeight="1" outlineLevel="1" x14ac:dyDescent="0.35">
      <c r="A883" s="50"/>
      <c r="B883" s="15">
        <v>3000</v>
      </c>
      <c r="C883" s="54" t="s">
        <v>71</v>
      </c>
      <c r="D883" s="56">
        <v>0</v>
      </c>
      <c r="E883" s="56">
        <f t="shared" ref="E883:F883" si="283">SUM(E884:E885)</f>
        <v>0</v>
      </c>
      <c r="F883" s="56">
        <f t="shared" si="283"/>
        <v>0</v>
      </c>
    </row>
    <row r="884" spans="1:6" ht="12" hidden="1" customHeight="1" outlineLevel="1" x14ac:dyDescent="0.35">
      <c r="A884" s="50"/>
      <c r="B884" s="117">
        <v>3200</v>
      </c>
      <c r="C884" s="118" t="s">
        <v>236</v>
      </c>
      <c r="D884" s="53"/>
      <c r="E884" s="53"/>
      <c r="F884" s="53"/>
    </row>
    <row r="885" spans="1:6" ht="12" hidden="1" customHeight="1" outlineLevel="1" x14ac:dyDescent="0.35">
      <c r="A885" s="50"/>
      <c r="B885" s="117">
        <v>3300</v>
      </c>
      <c r="C885" s="118" t="s">
        <v>237</v>
      </c>
      <c r="D885" s="53"/>
      <c r="E885" s="53"/>
      <c r="F885" s="53"/>
    </row>
    <row r="886" spans="1:6" ht="12" hidden="1" customHeight="1" outlineLevel="1" x14ac:dyDescent="0.35">
      <c r="A886" s="50"/>
      <c r="B886" s="15">
        <v>4000</v>
      </c>
      <c r="C886" s="55" t="s">
        <v>72</v>
      </c>
      <c r="D886" s="56">
        <v>0</v>
      </c>
      <c r="E886" s="56">
        <f t="shared" ref="E886:F886" si="284">SUM(E887:E888)</f>
        <v>0</v>
      </c>
      <c r="F886" s="56">
        <f t="shared" si="284"/>
        <v>0</v>
      </c>
    </row>
    <row r="887" spans="1:6" ht="12" hidden="1" customHeight="1" outlineLevel="1" x14ac:dyDescent="0.35">
      <c r="A887" s="50"/>
      <c r="B887" s="117">
        <v>4200</v>
      </c>
      <c r="C887" s="119" t="s">
        <v>238</v>
      </c>
      <c r="D887" s="53"/>
      <c r="E887" s="53"/>
      <c r="F887" s="53"/>
    </row>
    <row r="888" spans="1:6" ht="12" hidden="1" customHeight="1" outlineLevel="1" x14ac:dyDescent="0.35">
      <c r="A888" s="50"/>
      <c r="B888" s="117">
        <v>4300</v>
      </c>
      <c r="C888" s="119" t="s">
        <v>239</v>
      </c>
      <c r="D888" s="53"/>
      <c r="E888" s="53"/>
      <c r="F888" s="53"/>
    </row>
    <row r="889" spans="1:6" ht="12" hidden="1" customHeight="1" outlineLevel="1" x14ac:dyDescent="0.35">
      <c r="A889" s="50"/>
      <c r="B889" s="15">
        <v>5000</v>
      </c>
      <c r="C889" s="16" t="s">
        <v>73</v>
      </c>
      <c r="D889" s="56">
        <v>0</v>
      </c>
      <c r="E889" s="56">
        <f t="shared" ref="E889:F889" si="285">SUM(E890:E892)</f>
        <v>0</v>
      </c>
      <c r="F889" s="56">
        <f t="shared" si="285"/>
        <v>0</v>
      </c>
    </row>
    <row r="890" spans="1:6" ht="12" hidden="1" customHeight="1" outlineLevel="1" x14ac:dyDescent="0.35">
      <c r="A890" s="50"/>
      <c r="B890" s="117">
        <v>5100</v>
      </c>
      <c r="C890" s="120" t="s">
        <v>240</v>
      </c>
      <c r="D890" s="56"/>
      <c r="E890" s="56"/>
      <c r="F890" s="56"/>
    </row>
    <row r="891" spans="1:6" ht="12" hidden="1" customHeight="1" outlineLevel="1" x14ac:dyDescent="0.35">
      <c r="A891" s="50"/>
      <c r="B891" s="117">
        <v>5200</v>
      </c>
      <c r="C891" s="120" t="s">
        <v>241</v>
      </c>
      <c r="D891" s="56"/>
      <c r="E891" s="56"/>
      <c r="F891" s="56"/>
    </row>
    <row r="892" spans="1:6" ht="12" hidden="1" customHeight="1" outlineLevel="1" x14ac:dyDescent="0.35">
      <c r="A892" s="50"/>
      <c r="B892" s="117">
        <v>5300</v>
      </c>
      <c r="C892" s="121" t="s">
        <v>242</v>
      </c>
      <c r="D892" s="56"/>
      <c r="E892" s="56"/>
      <c r="F892" s="56"/>
    </row>
    <row r="893" spans="1:6" ht="12" hidden="1" customHeight="1" outlineLevel="1" x14ac:dyDescent="0.35">
      <c r="A893" s="50"/>
      <c r="B893" s="15">
        <v>6000</v>
      </c>
      <c r="C893" s="16" t="s">
        <v>74</v>
      </c>
      <c r="D893" s="56">
        <v>0</v>
      </c>
      <c r="E893" s="56">
        <f t="shared" ref="E893:F893" si="286">SUM(E894:E897)</f>
        <v>0</v>
      </c>
      <c r="F893" s="56">
        <f t="shared" si="286"/>
        <v>0</v>
      </c>
    </row>
    <row r="894" spans="1:6" ht="12" hidden="1" customHeight="1" outlineLevel="1" x14ac:dyDescent="0.35">
      <c r="A894" s="50"/>
      <c r="B894" s="117">
        <v>6200</v>
      </c>
      <c r="C894" s="120" t="s">
        <v>243</v>
      </c>
      <c r="D894" s="53"/>
      <c r="E894" s="53"/>
      <c r="F894" s="53"/>
    </row>
    <row r="895" spans="1:6" ht="12" hidden="1" customHeight="1" outlineLevel="1" x14ac:dyDescent="0.35">
      <c r="A895" s="50"/>
      <c r="B895" s="117">
        <v>6300</v>
      </c>
      <c r="C895" s="120" t="s">
        <v>244</v>
      </c>
      <c r="D895" s="53"/>
      <c r="E895" s="53"/>
      <c r="F895" s="53"/>
    </row>
    <row r="896" spans="1:6" ht="12" hidden="1" customHeight="1" outlineLevel="1" x14ac:dyDescent="0.35">
      <c r="A896" s="50"/>
      <c r="B896" s="117">
        <v>6400</v>
      </c>
      <c r="C896" s="120" t="s">
        <v>245</v>
      </c>
      <c r="D896" s="53"/>
      <c r="E896" s="53"/>
      <c r="F896" s="53"/>
    </row>
    <row r="897" spans="1:6" ht="12" hidden="1" customHeight="1" outlineLevel="1" x14ac:dyDescent="0.35">
      <c r="A897" s="50"/>
      <c r="B897" s="117">
        <v>6500</v>
      </c>
      <c r="C897" s="121" t="s">
        <v>246</v>
      </c>
      <c r="D897" s="53"/>
      <c r="E897" s="53"/>
      <c r="F897" s="53"/>
    </row>
    <row r="898" spans="1:6" ht="12" hidden="1" customHeight="1" outlineLevel="1" x14ac:dyDescent="0.35">
      <c r="A898" s="50"/>
      <c r="B898" s="15">
        <v>7000</v>
      </c>
      <c r="C898" s="16" t="s">
        <v>75</v>
      </c>
      <c r="D898" s="56">
        <v>0</v>
      </c>
      <c r="E898" s="56">
        <f t="shared" ref="E898:F898" si="287">SUM(E899:E901)</f>
        <v>0</v>
      </c>
      <c r="F898" s="56">
        <f t="shared" si="287"/>
        <v>0</v>
      </c>
    </row>
    <row r="899" spans="1:6" ht="12" hidden="1" customHeight="1" outlineLevel="1" x14ac:dyDescent="0.35">
      <c r="A899" s="50"/>
      <c r="B899" s="122">
        <v>7200</v>
      </c>
      <c r="C899" s="123" t="s">
        <v>247</v>
      </c>
      <c r="D899" s="53"/>
      <c r="E899" s="53"/>
      <c r="F899" s="53"/>
    </row>
    <row r="900" spans="1:6" ht="12" hidden="1" customHeight="1" outlineLevel="1" x14ac:dyDescent="0.35">
      <c r="A900" s="50"/>
      <c r="B900" s="122">
        <v>7500</v>
      </c>
      <c r="C900" s="123" t="s">
        <v>248</v>
      </c>
      <c r="D900" s="53"/>
      <c r="E900" s="53"/>
      <c r="F900" s="53"/>
    </row>
    <row r="901" spans="1:6" ht="12" hidden="1" customHeight="1" outlineLevel="1" x14ac:dyDescent="0.35">
      <c r="A901" s="50"/>
      <c r="B901" s="122">
        <v>7700</v>
      </c>
      <c r="C901" s="123" t="s">
        <v>249</v>
      </c>
      <c r="D901" s="53"/>
      <c r="E901" s="53"/>
      <c r="F901" s="53"/>
    </row>
    <row r="902" spans="1:6" ht="12" hidden="1" customHeight="1" outlineLevel="1" x14ac:dyDescent="0.35">
      <c r="A902" s="50"/>
      <c r="B902" s="57">
        <v>8000</v>
      </c>
      <c r="C902" s="124" t="s">
        <v>76</v>
      </c>
      <c r="D902" s="56">
        <v>0</v>
      </c>
      <c r="E902" s="56">
        <f t="shared" ref="E902:F902" si="288">SUM(E903:E905)</f>
        <v>0</v>
      </c>
      <c r="F902" s="56">
        <f t="shared" si="288"/>
        <v>0</v>
      </c>
    </row>
    <row r="903" spans="1:6" ht="12" hidden="1" customHeight="1" outlineLevel="1" x14ac:dyDescent="0.35">
      <c r="A903" s="50"/>
      <c r="B903" s="125">
        <v>8100</v>
      </c>
      <c r="C903" s="126" t="s">
        <v>250</v>
      </c>
      <c r="D903" s="56"/>
      <c r="E903" s="56"/>
      <c r="F903" s="56"/>
    </row>
    <row r="904" spans="1:6" ht="12" hidden="1" customHeight="1" outlineLevel="1" x14ac:dyDescent="0.35">
      <c r="A904" s="50"/>
      <c r="B904" s="125">
        <v>8600</v>
      </c>
      <c r="C904" s="126" t="s">
        <v>251</v>
      </c>
      <c r="D904" s="56"/>
      <c r="E904" s="56"/>
      <c r="F904" s="56"/>
    </row>
    <row r="905" spans="1:6" ht="12" hidden="1" customHeight="1" outlineLevel="1" x14ac:dyDescent="0.35">
      <c r="A905" s="50"/>
      <c r="B905" s="125">
        <v>8900</v>
      </c>
      <c r="C905" s="126" t="s">
        <v>252</v>
      </c>
      <c r="D905" s="56"/>
      <c r="E905" s="56"/>
      <c r="F905" s="56"/>
    </row>
    <row r="906" spans="1:6" ht="17.149999999999999" hidden="1" customHeight="1" outlineLevel="1" x14ac:dyDescent="0.35">
      <c r="A906" s="39" t="s">
        <v>126</v>
      </c>
      <c r="B906" s="76"/>
      <c r="C906" s="41" t="s">
        <v>127</v>
      </c>
      <c r="D906" s="42">
        <v>0</v>
      </c>
      <c r="E906" s="42">
        <f t="shared" ref="E906:F906" si="289">E907+E923+E937</f>
        <v>0</v>
      </c>
      <c r="F906" s="42">
        <f t="shared" si="289"/>
        <v>0</v>
      </c>
    </row>
    <row r="907" spans="1:6" ht="12" hidden="1" customHeight="1" outlineLevel="1" x14ac:dyDescent="0.35">
      <c r="A907" s="43"/>
      <c r="B907" s="44"/>
      <c r="C907" s="45" t="s">
        <v>68</v>
      </c>
      <c r="D907" s="46">
        <v>0</v>
      </c>
      <c r="E907" s="46">
        <f t="shared" ref="E907:F907" si="290">E908+E911+E917+E920+E928+E933</f>
        <v>0</v>
      </c>
      <c r="F907" s="46">
        <f t="shared" si="290"/>
        <v>0</v>
      </c>
    </row>
    <row r="908" spans="1:6" ht="12" hidden="1" customHeight="1" outlineLevel="1" x14ac:dyDescent="0.35">
      <c r="A908" s="43"/>
      <c r="B908" s="47">
        <v>1000</v>
      </c>
      <c r="C908" s="48" t="s">
        <v>69</v>
      </c>
      <c r="D908" s="113">
        <v>0</v>
      </c>
      <c r="E908" s="113">
        <f t="shared" ref="E908:F908" si="291">E943+E977+E1011+E1045+E1113+E1079</f>
        <v>0</v>
      </c>
      <c r="F908" s="113">
        <f t="shared" si="291"/>
        <v>0</v>
      </c>
    </row>
    <row r="909" spans="1:6" ht="12" hidden="1" customHeight="1" outlineLevel="1" x14ac:dyDescent="0.35">
      <c r="A909" s="43"/>
      <c r="B909" s="114">
        <v>1100</v>
      </c>
      <c r="C909" s="115" t="s">
        <v>229</v>
      </c>
      <c r="D909" s="49">
        <v>0</v>
      </c>
      <c r="E909" s="49">
        <f t="shared" ref="E909:F910" si="292">E944+E978+E1012+E1046+E1114+E1080</f>
        <v>0</v>
      </c>
      <c r="F909" s="49">
        <f t="shared" si="292"/>
        <v>0</v>
      </c>
    </row>
    <row r="910" spans="1:6" ht="12" hidden="1" customHeight="1" outlineLevel="1" x14ac:dyDescent="0.35">
      <c r="A910" s="43"/>
      <c r="B910" s="114">
        <v>1200</v>
      </c>
      <c r="C910" s="116" t="s">
        <v>230</v>
      </c>
      <c r="D910" s="49">
        <v>0</v>
      </c>
      <c r="E910" s="49">
        <f t="shared" si="292"/>
        <v>0</v>
      </c>
      <c r="F910" s="49">
        <f t="shared" si="292"/>
        <v>0</v>
      </c>
    </row>
    <row r="911" spans="1:6" ht="12" hidden="1" customHeight="1" outlineLevel="1" x14ac:dyDescent="0.35">
      <c r="A911" s="50"/>
      <c r="B911" s="51">
        <v>2000</v>
      </c>
      <c r="C911" s="52" t="s">
        <v>70</v>
      </c>
      <c r="D911" s="113">
        <v>0</v>
      </c>
      <c r="E911" s="113">
        <f t="shared" ref="E911:F911" si="293">E946+E980+E1014+E1048+E1116+E1082</f>
        <v>0</v>
      </c>
      <c r="F911" s="113">
        <f t="shared" si="293"/>
        <v>0</v>
      </c>
    </row>
    <row r="912" spans="1:6" ht="12" hidden="1" customHeight="1" outlineLevel="1" x14ac:dyDescent="0.35">
      <c r="A912" s="50"/>
      <c r="B912" s="117">
        <v>2100</v>
      </c>
      <c r="C912" s="118" t="s">
        <v>231</v>
      </c>
      <c r="D912" s="49">
        <v>0</v>
      </c>
      <c r="E912" s="49">
        <f t="shared" ref="E912:F916" si="294">E947+E981+E1015+E1049+E1117+E1083</f>
        <v>0</v>
      </c>
      <c r="F912" s="49">
        <f t="shared" si="294"/>
        <v>0</v>
      </c>
    </row>
    <row r="913" spans="1:6" ht="12" hidden="1" customHeight="1" outlineLevel="1" x14ac:dyDescent="0.35">
      <c r="A913" s="50"/>
      <c r="B913" s="117">
        <v>2200</v>
      </c>
      <c r="C913" s="118" t="s">
        <v>232</v>
      </c>
      <c r="D913" s="49">
        <v>0</v>
      </c>
      <c r="E913" s="49">
        <f t="shared" si="294"/>
        <v>0</v>
      </c>
      <c r="F913" s="49">
        <f t="shared" si="294"/>
        <v>0</v>
      </c>
    </row>
    <row r="914" spans="1:6" ht="12" hidden="1" customHeight="1" outlineLevel="1" x14ac:dyDescent="0.35">
      <c r="A914" s="50"/>
      <c r="B914" s="117">
        <v>2300</v>
      </c>
      <c r="C914" s="118" t="s">
        <v>233</v>
      </c>
      <c r="D914" s="49">
        <v>0</v>
      </c>
      <c r="E914" s="49">
        <f t="shared" si="294"/>
        <v>0</v>
      </c>
      <c r="F914" s="49">
        <f t="shared" si="294"/>
        <v>0</v>
      </c>
    </row>
    <row r="915" spans="1:6" ht="12" hidden="1" customHeight="1" outlineLevel="1" x14ac:dyDescent="0.35">
      <c r="A915" s="50"/>
      <c r="B915" s="117">
        <v>2400</v>
      </c>
      <c r="C915" s="118" t="s">
        <v>234</v>
      </c>
      <c r="D915" s="49">
        <v>0</v>
      </c>
      <c r="E915" s="49">
        <f t="shared" si="294"/>
        <v>0</v>
      </c>
      <c r="F915" s="49">
        <f t="shared" si="294"/>
        <v>0</v>
      </c>
    </row>
    <row r="916" spans="1:6" ht="12" hidden="1" customHeight="1" outlineLevel="1" x14ac:dyDescent="0.35">
      <c r="A916" s="50"/>
      <c r="B916" s="117">
        <v>2500</v>
      </c>
      <c r="C916" s="118" t="s">
        <v>235</v>
      </c>
      <c r="D916" s="49">
        <v>0</v>
      </c>
      <c r="E916" s="49">
        <f t="shared" si="294"/>
        <v>0</v>
      </c>
      <c r="F916" s="49">
        <f t="shared" si="294"/>
        <v>0</v>
      </c>
    </row>
    <row r="917" spans="1:6" ht="12" hidden="1" customHeight="1" outlineLevel="1" x14ac:dyDescent="0.35">
      <c r="A917" s="50"/>
      <c r="B917" s="15">
        <v>3000</v>
      </c>
      <c r="C917" s="54" t="s">
        <v>71</v>
      </c>
      <c r="D917" s="113">
        <v>0</v>
      </c>
      <c r="E917" s="113">
        <f t="shared" ref="E917:F917" si="295">E952+E986+E1020+E1054+E1122+E1088</f>
        <v>0</v>
      </c>
      <c r="F917" s="113">
        <f t="shared" si="295"/>
        <v>0</v>
      </c>
    </row>
    <row r="918" spans="1:6" ht="12" hidden="1" customHeight="1" outlineLevel="1" x14ac:dyDescent="0.35">
      <c r="A918" s="50"/>
      <c r="B918" s="117">
        <v>3200</v>
      </c>
      <c r="C918" s="118" t="s">
        <v>236</v>
      </c>
      <c r="D918" s="49">
        <v>0</v>
      </c>
      <c r="E918" s="49">
        <f t="shared" ref="E918:F919" si="296">E953+E987+E1021+E1055+E1123+E1089</f>
        <v>0</v>
      </c>
      <c r="F918" s="49">
        <f t="shared" si="296"/>
        <v>0</v>
      </c>
    </row>
    <row r="919" spans="1:6" ht="12" hidden="1" customHeight="1" outlineLevel="1" x14ac:dyDescent="0.35">
      <c r="A919" s="50"/>
      <c r="B919" s="117">
        <v>3300</v>
      </c>
      <c r="C919" s="118" t="s">
        <v>237</v>
      </c>
      <c r="D919" s="49">
        <v>0</v>
      </c>
      <c r="E919" s="49">
        <f t="shared" si="296"/>
        <v>0</v>
      </c>
      <c r="F919" s="49">
        <f t="shared" si="296"/>
        <v>0</v>
      </c>
    </row>
    <row r="920" spans="1:6" ht="12" hidden="1" customHeight="1" outlineLevel="1" x14ac:dyDescent="0.35">
      <c r="A920" s="50"/>
      <c r="B920" s="15">
        <v>4000</v>
      </c>
      <c r="C920" s="55" t="s">
        <v>72</v>
      </c>
      <c r="D920" s="113">
        <v>0</v>
      </c>
      <c r="E920" s="113">
        <f t="shared" ref="E920:F920" si="297">E955+E989+E1023+E1057+E1125+E1091</f>
        <v>0</v>
      </c>
      <c r="F920" s="113">
        <f t="shared" si="297"/>
        <v>0</v>
      </c>
    </row>
    <row r="921" spans="1:6" ht="12" hidden="1" customHeight="1" outlineLevel="1" x14ac:dyDescent="0.35">
      <c r="A921" s="50"/>
      <c r="B921" s="117">
        <v>4200</v>
      </c>
      <c r="C921" s="119" t="s">
        <v>238</v>
      </c>
      <c r="D921" s="49">
        <v>0</v>
      </c>
      <c r="E921" s="49">
        <f t="shared" ref="E921:F922" si="298">E956+E990+E1024+E1058+E1126+E1092</f>
        <v>0</v>
      </c>
      <c r="F921" s="49">
        <f t="shared" si="298"/>
        <v>0</v>
      </c>
    </row>
    <row r="922" spans="1:6" ht="12" hidden="1" customHeight="1" outlineLevel="1" x14ac:dyDescent="0.35">
      <c r="A922" s="50"/>
      <c r="B922" s="117">
        <v>4300</v>
      </c>
      <c r="C922" s="119" t="s">
        <v>239</v>
      </c>
      <c r="D922" s="49">
        <v>0</v>
      </c>
      <c r="E922" s="49">
        <f t="shared" si="298"/>
        <v>0</v>
      </c>
      <c r="F922" s="49">
        <f t="shared" si="298"/>
        <v>0</v>
      </c>
    </row>
    <row r="923" spans="1:6" ht="12" hidden="1" customHeight="1" outlineLevel="1" x14ac:dyDescent="0.35">
      <c r="A923" s="50"/>
      <c r="B923" s="15">
        <v>5000</v>
      </c>
      <c r="C923" s="16" t="s">
        <v>73</v>
      </c>
      <c r="D923" s="113">
        <v>0</v>
      </c>
      <c r="E923" s="113">
        <f t="shared" ref="E923:F923" si="299">E958+E992+E1026+E1060+E1128+E1094</f>
        <v>0</v>
      </c>
      <c r="F923" s="113">
        <f t="shared" si="299"/>
        <v>0</v>
      </c>
    </row>
    <row r="924" spans="1:6" ht="12" hidden="1" customHeight="1" outlineLevel="1" x14ac:dyDescent="0.35">
      <c r="A924" s="50"/>
      <c r="B924" s="117">
        <v>5100</v>
      </c>
      <c r="C924" s="120" t="s">
        <v>240</v>
      </c>
      <c r="D924" s="49">
        <v>0</v>
      </c>
      <c r="E924" s="49">
        <f t="shared" ref="E924:F927" si="300">E959+E993+E1027+E1061+E1129+E1095</f>
        <v>0</v>
      </c>
      <c r="F924" s="49">
        <f t="shared" si="300"/>
        <v>0</v>
      </c>
    </row>
    <row r="925" spans="1:6" ht="12" hidden="1" customHeight="1" outlineLevel="1" x14ac:dyDescent="0.35">
      <c r="A925" s="50"/>
      <c r="B925" s="117">
        <v>5200</v>
      </c>
      <c r="C925" s="120" t="s">
        <v>241</v>
      </c>
      <c r="D925" s="49">
        <v>0</v>
      </c>
      <c r="E925" s="49">
        <f t="shared" si="300"/>
        <v>0</v>
      </c>
      <c r="F925" s="49">
        <f t="shared" si="300"/>
        <v>0</v>
      </c>
    </row>
    <row r="926" spans="1:6" ht="12" hidden="1" customHeight="1" outlineLevel="1" x14ac:dyDescent="0.35">
      <c r="A926" s="50"/>
      <c r="B926" s="117">
        <v>5300</v>
      </c>
      <c r="C926" s="121" t="s">
        <v>242</v>
      </c>
      <c r="D926" s="49">
        <v>0</v>
      </c>
      <c r="E926" s="49">
        <f t="shared" si="300"/>
        <v>0</v>
      </c>
      <c r="F926" s="49">
        <f t="shared" si="300"/>
        <v>0</v>
      </c>
    </row>
    <row r="927" spans="1:6" ht="12" hidden="1" customHeight="1" outlineLevel="1" x14ac:dyDescent="0.35">
      <c r="A927" s="50"/>
      <c r="B927" s="15">
        <v>6000</v>
      </c>
      <c r="C927" s="16" t="s">
        <v>74</v>
      </c>
      <c r="D927" s="113">
        <v>0</v>
      </c>
      <c r="E927" s="113">
        <f t="shared" si="300"/>
        <v>0</v>
      </c>
      <c r="F927" s="113">
        <f t="shared" si="300"/>
        <v>0</v>
      </c>
    </row>
    <row r="928" spans="1:6" ht="12" hidden="1" customHeight="1" outlineLevel="1" x14ac:dyDescent="0.35">
      <c r="A928" s="50"/>
      <c r="B928" s="117">
        <v>6200</v>
      </c>
      <c r="C928" s="120" t="s">
        <v>243</v>
      </c>
      <c r="D928" s="49">
        <v>0</v>
      </c>
      <c r="E928" s="49">
        <f t="shared" ref="E928:F928" si="301">E962+E996+E1030+E1064+E1132+E1098</f>
        <v>0</v>
      </c>
      <c r="F928" s="49">
        <f t="shared" si="301"/>
        <v>0</v>
      </c>
    </row>
    <row r="929" spans="1:6" ht="12" hidden="1" customHeight="1" outlineLevel="1" x14ac:dyDescent="0.35">
      <c r="A929" s="50"/>
      <c r="B929" s="117">
        <v>6300</v>
      </c>
      <c r="C929" s="120" t="s">
        <v>244</v>
      </c>
      <c r="D929" s="49">
        <v>0</v>
      </c>
      <c r="E929" s="49">
        <f t="shared" ref="E929:F932" si="302">E963+E997+E1031+E1065+E1133+E1099</f>
        <v>0</v>
      </c>
      <c r="F929" s="49">
        <f t="shared" si="302"/>
        <v>0</v>
      </c>
    </row>
    <row r="930" spans="1:6" ht="12" hidden="1" customHeight="1" outlineLevel="1" x14ac:dyDescent="0.35">
      <c r="A930" s="50"/>
      <c r="B930" s="117">
        <v>6400</v>
      </c>
      <c r="C930" s="120" t="s">
        <v>245</v>
      </c>
      <c r="D930" s="49">
        <v>0</v>
      </c>
      <c r="E930" s="49">
        <f t="shared" si="302"/>
        <v>0</v>
      </c>
      <c r="F930" s="49">
        <f t="shared" si="302"/>
        <v>0</v>
      </c>
    </row>
    <row r="931" spans="1:6" ht="12" hidden="1" customHeight="1" outlineLevel="1" x14ac:dyDescent="0.35">
      <c r="A931" s="50"/>
      <c r="B931" s="117">
        <v>6500</v>
      </c>
      <c r="C931" s="121" t="s">
        <v>246</v>
      </c>
      <c r="D931" s="49">
        <v>0</v>
      </c>
      <c r="E931" s="49">
        <f t="shared" si="302"/>
        <v>0</v>
      </c>
      <c r="F931" s="49">
        <f t="shared" si="302"/>
        <v>0</v>
      </c>
    </row>
    <row r="932" spans="1:6" ht="12" hidden="1" customHeight="1" outlineLevel="1" x14ac:dyDescent="0.35">
      <c r="A932" s="50"/>
      <c r="B932" s="15">
        <v>7000</v>
      </c>
      <c r="C932" s="16" t="s">
        <v>75</v>
      </c>
      <c r="D932" s="113">
        <v>0</v>
      </c>
      <c r="E932" s="113">
        <f t="shared" si="302"/>
        <v>0</v>
      </c>
      <c r="F932" s="113">
        <f t="shared" si="302"/>
        <v>0</v>
      </c>
    </row>
    <row r="933" spans="1:6" ht="12" hidden="1" customHeight="1" outlineLevel="1" x14ac:dyDescent="0.35">
      <c r="A933" s="50"/>
      <c r="B933" s="122">
        <v>7200</v>
      </c>
      <c r="C933" s="123" t="s">
        <v>247</v>
      </c>
      <c r="D933" s="49">
        <v>0</v>
      </c>
      <c r="E933" s="49">
        <f t="shared" ref="E933:F933" si="303">E967+E1001+E1035+E1069+E1137+E1103</f>
        <v>0</v>
      </c>
      <c r="F933" s="49">
        <f t="shared" si="303"/>
        <v>0</v>
      </c>
    </row>
    <row r="934" spans="1:6" ht="12" hidden="1" customHeight="1" outlineLevel="1" x14ac:dyDescent="0.35">
      <c r="A934" s="50"/>
      <c r="B934" s="122">
        <v>7500</v>
      </c>
      <c r="C934" s="123" t="s">
        <v>248</v>
      </c>
      <c r="D934" s="49">
        <v>0</v>
      </c>
      <c r="E934" s="49">
        <f t="shared" ref="E934:F936" si="304">E968+E1002+E1036+E1070+E1138+E1104</f>
        <v>0</v>
      </c>
      <c r="F934" s="49">
        <f t="shared" si="304"/>
        <v>0</v>
      </c>
    </row>
    <row r="935" spans="1:6" ht="12" hidden="1" customHeight="1" outlineLevel="1" x14ac:dyDescent="0.35">
      <c r="A935" s="50"/>
      <c r="B935" s="122">
        <v>7700</v>
      </c>
      <c r="C935" s="123" t="s">
        <v>249</v>
      </c>
      <c r="D935" s="49">
        <v>0</v>
      </c>
      <c r="E935" s="49">
        <f t="shared" si="304"/>
        <v>0</v>
      </c>
      <c r="F935" s="49">
        <f t="shared" si="304"/>
        <v>0</v>
      </c>
    </row>
    <row r="936" spans="1:6" ht="12" hidden="1" customHeight="1" outlineLevel="1" x14ac:dyDescent="0.35">
      <c r="A936" s="50"/>
      <c r="B936" s="57">
        <v>8000</v>
      </c>
      <c r="C936" s="124" t="s">
        <v>76</v>
      </c>
      <c r="D936" s="49">
        <v>0</v>
      </c>
      <c r="E936" s="49">
        <f t="shared" si="304"/>
        <v>0</v>
      </c>
      <c r="F936" s="49">
        <f t="shared" si="304"/>
        <v>0</v>
      </c>
    </row>
    <row r="937" spans="1:6" ht="12" hidden="1" customHeight="1" outlineLevel="1" x14ac:dyDescent="0.35">
      <c r="A937" s="50"/>
      <c r="B937" s="125">
        <v>8100</v>
      </c>
      <c r="C937" s="126" t="s">
        <v>250</v>
      </c>
      <c r="D937" s="113">
        <v>0</v>
      </c>
      <c r="E937" s="113">
        <f t="shared" ref="E937:F937" si="305">E971+E1005+E1039+E1073+E1141+E1107</f>
        <v>0</v>
      </c>
      <c r="F937" s="113">
        <f t="shared" si="305"/>
        <v>0</v>
      </c>
    </row>
    <row r="938" spans="1:6" ht="12" hidden="1" customHeight="1" outlineLevel="1" x14ac:dyDescent="0.35">
      <c r="A938" s="50"/>
      <c r="B938" s="125">
        <v>8600</v>
      </c>
      <c r="C938" s="126" t="s">
        <v>251</v>
      </c>
      <c r="D938" s="49">
        <v>0</v>
      </c>
      <c r="E938" s="49">
        <f t="shared" ref="E938:F940" si="306">E972+E1006+E1040+E1074+E1142+E1108</f>
        <v>0</v>
      </c>
      <c r="F938" s="49">
        <f t="shared" si="306"/>
        <v>0</v>
      </c>
    </row>
    <row r="939" spans="1:6" ht="12" hidden="1" customHeight="1" outlineLevel="1" x14ac:dyDescent="0.35">
      <c r="A939" s="50"/>
      <c r="B939" s="125">
        <v>8900</v>
      </c>
      <c r="C939" s="126" t="s">
        <v>252</v>
      </c>
      <c r="D939" s="49">
        <v>0</v>
      </c>
      <c r="E939" s="49">
        <f t="shared" si="306"/>
        <v>0</v>
      </c>
      <c r="F939" s="49">
        <f t="shared" si="306"/>
        <v>0</v>
      </c>
    </row>
    <row r="940" spans="1:6" ht="12" hidden="1" customHeight="1" outlineLevel="1" x14ac:dyDescent="0.35">
      <c r="A940" s="50"/>
      <c r="B940" s="57"/>
      <c r="C940" s="128"/>
      <c r="D940" s="49">
        <v>0</v>
      </c>
      <c r="E940" s="49">
        <f t="shared" si="306"/>
        <v>0</v>
      </c>
      <c r="F940" s="49">
        <f t="shared" si="306"/>
        <v>0</v>
      </c>
    </row>
    <row r="941" spans="1:6" ht="12" hidden="1" customHeight="1" outlineLevel="1" x14ac:dyDescent="0.35">
      <c r="A941" s="59" t="s">
        <v>128</v>
      </c>
      <c r="B941" s="60"/>
      <c r="C941" s="61" t="s">
        <v>129</v>
      </c>
      <c r="D941" s="62">
        <v>0</v>
      </c>
      <c r="E941" s="62">
        <f t="shared" ref="E941:F941" si="307">E942+E958+E971</f>
        <v>0</v>
      </c>
      <c r="F941" s="62">
        <f t="shared" si="307"/>
        <v>0</v>
      </c>
    </row>
    <row r="942" spans="1:6" ht="12" hidden="1" customHeight="1" outlineLevel="1" x14ac:dyDescent="0.35">
      <c r="A942" s="50"/>
      <c r="B942" s="44"/>
      <c r="C942" s="45" t="s">
        <v>68</v>
      </c>
      <c r="D942" s="46">
        <v>0</v>
      </c>
      <c r="E942" s="46">
        <f t="shared" ref="E942:F942" si="308">E943+E946+E952+E955+E962+E967</f>
        <v>0</v>
      </c>
      <c r="F942" s="46">
        <f t="shared" si="308"/>
        <v>0</v>
      </c>
    </row>
    <row r="943" spans="1:6" ht="12" hidden="1" customHeight="1" outlineLevel="1" x14ac:dyDescent="0.35">
      <c r="A943" s="50"/>
      <c r="B943" s="47">
        <v>1000</v>
      </c>
      <c r="C943" s="48" t="s">
        <v>69</v>
      </c>
      <c r="D943" s="46">
        <v>0</v>
      </c>
      <c r="E943" s="46">
        <f t="shared" ref="E943:F943" si="309">SUM(E944:E945)</f>
        <v>0</v>
      </c>
      <c r="F943" s="46">
        <f t="shared" si="309"/>
        <v>0</v>
      </c>
    </row>
    <row r="944" spans="1:6" ht="12" hidden="1" customHeight="1" outlineLevel="1" x14ac:dyDescent="0.35">
      <c r="A944" s="50"/>
      <c r="B944" s="114">
        <v>1100</v>
      </c>
      <c r="C944" s="115" t="s">
        <v>229</v>
      </c>
      <c r="D944" s="49"/>
      <c r="E944" s="49"/>
      <c r="F944" s="49"/>
    </row>
    <row r="945" spans="1:6" ht="12" hidden="1" customHeight="1" outlineLevel="1" x14ac:dyDescent="0.35">
      <c r="A945" s="50"/>
      <c r="B945" s="114">
        <v>1200</v>
      </c>
      <c r="C945" s="116" t="s">
        <v>230</v>
      </c>
      <c r="D945" s="49"/>
      <c r="E945" s="49"/>
      <c r="F945" s="49"/>
    </row>
    <row r="946" spans="1:6" ht="12" hidden="1" customHeight="1" outlineLevel="1" x14ac:dyDescent="0.35">
      <c r="A946" s="50"/>
      <c r="B946" s="51">
        <v>2000</v>
      </c>
      <c r="C946" s="52" t="s">
        <v>70</v>
      </c>
      <c r="D946" s="56">
        <v>0</v>
      </c>
      <c r="E946" s="56">
        <f t="shared" ref="E946:F946" si="310">SUM(E947:E951)</f>
        <v>0</v>
      </c>
      <c r="F946" s="56">
        <f t="shared" si="310"/>
        <v>0</v>
      </c>
    </row>
    <row r="947" spans="1:6" ht="12" hidden="1" customHeight="1" outlineLevel="1" x14ac:dyDescent="0.35">
      <c r="A947" s="50"/>
      <c r="B947" s="117">
        <v>2100</v>
      </c>
      <c r="C947" s="118" t="s">
        <v>231</v>
      </c>
      <c r="D947" s="53"/>
      <c r="E947" s="53"/>
      <c r="F947" s="53"/>
    </row>
    <row r="948" spans="1:6" ht="12" hidden="1" customHeight="1" outlineLevel="1" x14ac:dyDescent="0.35">
      <c r="A948" s="50"/>
      <c r="B948" s="117">
        <v>2200</v>
      </c>
      <c r="C948" s="118" t="s">
        <v>232</v>
      </c>
      <c r="D948" s="53"/>
      <c r="E948" s="53"/>
      <c r="F948" s="53"/>
    </row>
    <row r="949" spans="1:6" ht="12" hidden="1" customHeight="1" outlineLevel="1" x14ac:dyDescent="0.35">
      <c r="A949" s="50"/>
      <c r="B949" s="117">
        <v>2300</v>
      </c>
      <c r="C949" s="118" t="s">
        <v>233</v>
      </c>
      <c r="D949" s="53"/>
      <c r="E949" s="53"/>
      <c r="F949" s="53"/>
    </row>
    <row r="950" spans="1:6" ht="12" hidden="1" customHeight="1" outlineLevel="1" x14ac:dyDescent="0.35">
      <c r="A950" s="50"/>
      <c r="B950" s="117">
        <v>2400</v>
      </c>
      <c r="C950" s="118" t="s">
        <v>234</v>
      </c>
      <c r="D950" s="53"/>
      <c r="E950" s="53"/>
      <c r="F950" s="53"/>
    </row>
    <row r="951" spans="1:6" ht="12" hidden="1" customHeight="1" outlineLevel="1" x14ac:dyDescent="0.35">
      <c r="A951" s="50"/>
      <c r="B951" s="117">
        <v>2500</v>
      </c>
      <c r="C951" s="118" t="s">
        <v>235</v>
      </c>
      <c r="D951" s="53"/>
      <c r="E951" s="53"/>
      <c r="F951" s="53"/>
    </row>
    <row r="952" spans="1:6" ht="12" hidden="1" customHeight="1" outlineLevel="1" x14ac:dyDescent="0.35">
      <c r="A952" s="50"/>
      <c r="B952" s="15">
        <v>3000</v>
      </c>
      <c r="C952" s="54" t="s">
        <v>71</v>
      </c>
      <c r="D952" s="56">
        <v>0</v>
      </c>
      <c r="E952" s="56">
        <f t="shared" ref="E952:F952" si="311">SUM(E953:E954)</f>
        <v>0</v>
      </c>
      <c r="F952" s="56">
        <f t="shared" si="311"/>
        <v>0</v>
      </c>
    </row>
    <row r="953" spans="1:6" ht="12" hidden="1" customHeight="1" outlineLevel="1" x14ac:dyDescent="0.35">
      <c r="A953" s="50"/>
      <c r="B953" s="117">
        <v>3200</v>
      </c>
      <c r="C953" s="118" t="s">
        <v>236</v>
      </c>
      <c r="D953" s="53"/>
      <c r="E953" s="53"/>
      <c r="F953" s="53"/>
    </row>
    <row r="954" spans="1:6" ht="12" hidden="1" customHeight="1" outlineLevel="1" x14ac:dyDescent="0.35">
      <c r="A954" s="50"/>
      <c r="B954" s="117">
        <v>3300</v>
      </c>
      <c r="C954" s="118" t="s">
        <v>237</v>
      </c>
      <c r="D954" s="53"/>
      <c r="E954" s="53"/>
      <c r="F954" s="53"/>
    </row>
    <row r="955" spans="1:6" ht="12" hidden="1" customHeight="1" outlineLevel="1" x14ac:dyDescent="0.35">
      <c r="A955" s="50"/>
      <c r="B955" s="15">
        <v>4000</v>
      </c>
      <c r="C955" s="55" t="s">
        <v>72</v>
      </c>
      <c r="D955" s="56">
        <v>0</v>
      </c>
      <c r="E955" s="56">
        <f t="shared" ref="E955:F955" si="312">SUM(E956:E957)</f>
        <v>0</v>
      </c>
      <c r="F955" s="56">
        <f t="shared" si="312"/>
        <v>0</v>
      </c>
    </row>
    <row r="956" spans="1:6" ht="12" hidden="1" customHeight="1" outlineLevel="1" x14ac:dyDescent="0.35">
      <c r="A956" s="50"/>
      <c r="B956" s="117">
        <v>4200</v>
      </c>
      <c r="C956" s="119" t="s">
        <v>238</v>
      </c>
      <c r="D956" s="53"/>
      <c r="E956" s="53"/>
      <c r="F956" s="53"/>
    </row>
    <row r="957" spans="1:6" ht="12" hidden="1" customHeight="1" outlineLevel="1" x14ac:dyDescent="0.35">
      <c r="A957" s="50"/>
      <c r="B957" s="117">
        <v>4300</v>
      </c>
      <c r="C957" s="119" t="s">
        <v>239</v>
      </c>
      <c r="D957" s="53"/>
      <c r="E957" s="53"/>
      <c r="F957" s="53"/>
    </row>
    <row r="958" spans="1:6" ht="12" hidden="1" customHeight="1" outlineLevel="1" x14ac:dyDescent="0.35">
      <c r="A958" s="50"/>
      <c r="B958" s="15">
        <v>5000</v>
      </c>
      <c r="C958" s="16" t="s">
        <v>73</v>
      </c>
      <c r="D958" s="56">
        <v>0</v>
      </c>
      <c r="E958" s="56">
        <f t="shared" ref="E958:F958" si="313">SUM(E959:E961)</f>
        <v>0</v>
      </c>
      <c r="F958" s="56">
        <f t="shared" si="313"/>
        <v>0</v>
      </c>
    </row>
    <row r="959" spans="1:6" ht="12" hidden="1" customHeight="1" outlineLevel="1" x14ac:dyDescent="0.35">
      <c r="A959" s="50"/>
      <c r="B959" s="117">
        <v>5100</v>
      </c>
      <c r="C959" s="120" t="s">
        <v>240</v>
      </c>
      <c r="D959" s="56"/>
      <c r="E959" s="56"/>
      <c r="F959" s="56"/>
    </row>
    <row r="960" spans="1:6" ht="12" hidden="1" customHeight="1" outlineLevel="1" x14ac:dyDescent="0.35">
      <c r="A960" s="50"/>
      <c r="B960" s="117">
        <v>5200</v>
      </c>
      <c r="C960" s="120" t="s">
        <v>241</v>
      </c>
      <c r="D960" s="56"/>
      <c r="E960" s="56"/>
      <c r="F960" s="56"/>
    </row>
    <row r="961" spans="1:6" ht="12" hidden="1" customHeight="1" outlineLevel="1" x14ac:dyDescent="0.35">
      <c r="A961" s="50"/>
      <c r="B961" s="117">
        <v>5300</v>
      </c>
      <c r="C961" s="121" t="s">
        <v>242</v>
      </c>
      <c r="D961" s="56"/>
      <c r="E961" s="56"/>
      <c r="F961" s="56"/>
    </row>
    <row r="962" spans="1:6" ht="12" hidden="1" customHeight="1" outlineLevel="1" x14ac:dyDescent="0.35">
      <c r="A962" s="50"/>
      <c r="B962" s="15">
        <v>6000</v>
      </c>
      <c r="C962" s="16" t="s">
        <v>74</v>
      </c>
      <c r="D962" s="56">
        <v>0</v>
      </c>
      <c r="E962" s="56">
        <f t="shared" ref="E962:F962" si="314">SUM(E963:E966)</f>
        <v>0</v>
      </c>
      <c r="F962" s="56">
        <f t="shared" si="314"/>
        <v>0</v>
      </c>
    </row>
    <row r="963" spans="1:6" ht="12" hidden="1" customHeight="1" outlineLevel="1" x14ac:dyDescent="0.35">
      <c r="A963" s="50"/>
      <c r="B963" s="117">
        <v>6200</v>
      </c>
      <c r="C963" s="120" t="s">
        <v>243</v>
      </c>
      <c r="D963" s="53"/>
      <c r="E963" s="53"/>
      <c r="F963" s="53"/>
    </row>
    <row r="964" spans="1:6" ht="12" hidden="1" customHeight="1" outlineLevel="1" x14ac:dyDescent="0.35">
      <c r="A964" s="50"/>
      <c r="B964" s="117">
        <v>6300</v>
      </c>
      <c r="C964" s="120" t="s">
        <v>244</v>
      </c>
      <c r="D964" s="53"/>
      <c r="E964" s="53"/>
      <c r="F964" s="53"/>
    </row>
    <row r="965" spans="1:6" ht="12" hidden="1" customHeight="1" outlineLevel="1" x14ac:dyDescent="0.35">
      <c r="A965" s="50"/>
      <c r="B965" s="117">
        <v>6400</v>
      </c>
      <c r="C965" s="120" t="s">
        <v>245</v>
      </c>
      <c r="D965" s="53"/>
      <c r="E965" s="53"/>
      <c r="F965" s="53"/>
    </row>
    <row r="966" spans="1:6" ht="12" hidden="1" customHeight="1" outlineLevel="1" x14ac:dyDescent="0.35">
      <c r="A966" s="50"/>
      <c r="B966" s="117">
        <v>6500</v>
      </c>
      <c r="C966" s="121" t="s">
        <v>246</v>
      </c>
      <c r="D966" s="53"/>
      <c r="E966" s="53"/>
      <c r="F966" s="53"/>
    </row>
    <row r="967" spans="1:6" ht="12" hidden="1" customHeight="1" outlineLevel="1" x14ac:dyDescent="0.35">
      <c r="A967" s="50"/>
      <c r="B967" s="15">
        <v>7000</v>
      </c>
      <c r="C967" s="16" t="s">
        <v>75</v>
      </c>
      <c r="D967" s="56">
        <v>0</v>
      </c>
      <c r="E967" s="56">
        <f t="shared" ref="E967:F967" si="315">SUM(E968:E970)</f>
        <v>0</v>
      </c>
      <c r="F967" s="56">
        <f t="shared" si="315"/>
        <v>0</v>
      </c>
    </row>
    <row r="968" spans="1:6" ht="12" hidden="1" customHeight="1" outlineLevel="1" x14ac:dyDescent="0.35">
      <c r="A968" s="50"/>
      <c r="B968" s="122">
        <v>7200</v>
      </c>
      <c r="C968" s="123" t="s">
        <v>247</v>
      </c>
      <c r="D968" s="53"/>
      <c r="E968" s="53"/>
      <c r="F968" s="53"/>
    </row>
    <row r="969" spans="1:6" ht="12" hidden="1" customHeight="1" outlineLevel="1" x14ac:dyDescent="0.35">
      <c r="A969" s="50"/>
      <c r="B969" s="122">
        <v>7500</v>
      </c>
      <c r="C969" s="123" t="s">
        <v>248</v>
      </c>
      <c r="D969" s="53"/>
      <c r="E969" s="53"/>
      <c r="F969" s="53"/>
    </row>
    <row r="970" spans="1:6" ht="12" hidden="1" customHeight="1" outlineLevel="1" x14ac:dyDescent="0.35">
      <c r="A970" s="50"/>
      <c r="B970" s="122">
        <v>7700</v>
      </c>
      <c r="C970" s="123" t="s">
        <v>249</v>
      </c>
      <c r="D970" s="53"/>
      <c r="E970" s="53"/>
      <c r="F970" s="53"/>
    </row>
    <row r="971" spans="1:6" ht="12" hidden="1" customHeight="1" outlineLevel="1" x14ac:dyDescent="0.35">
      <c r="A971" s="50"/>
      <c r="B971" s="57">
        <v>8000</v>
      </c>
      <c r="C971" s="124" t="s">
        <v>76</v>
      </c>
      <c r="D971" s="56">
        <v>0</v>
      </c>
      <c r="E971" s="56">
        <f t="shared" ref="E971:F971" si="316">SUM(E972:E974)</f>
        <v>0</v>
      </c>
      <c r="F971" s="56">
        <f t="shared" si="316"/>
        <v>0</v>
      </c>
    </row>
    <row r="972" spans="1:6" ht="12" hidden="1" customHeight="1" outlineLevel="1" x14ac:dyDescent="0.35">
      <c r="A972" s="50"/>
      <c r="B972" s="125">
        <v>8100</v>
      </c>
      <c r="C972" s="126" t="s">
        <v>250</v>
      </c>
      <c r="D972" s="56"/>
      <c r="E972" s="56"/>
      <c r="F972" s="56"/>
    </row>
    <row r="973" spans="1:6" ht="12" hidden="1" customHeight="1" outlineLevel="1" x14ac:dyDescent="0.35">
      <c r="A973" s="50"/>
      <c r="B973" s="125">
        <v>8600</v>
      </c>
      <c r="C973" s="126" t="s">
        <v>251</v>
      </c>
      <c r="D973" s="56"/>
      <c r="E973" s="56"/>
      <c r="F973" s="56"/>
    </row>
    <row r="974" spans="1:6" ht="12" hidden="1" customHeight="1" outlineLevel="1" x14ac:dyDescent="0.35">
      <c r="A974" s="50"/>
      <c r="B974" s="125">
        <v>8900</v>
      </c>
      <c r="C974" s="126" t="s">
        <v>252</v>
      </c>
      <c r="D974" s="56"/>
      <c r="E974" s="56"/>
      <c r="F974" s="56"/>
    </row>
    <row r="975" spans="1:6" ht="12" hidden="1" customHeight="1" outlineLevel="1" x14ac:dyDescent="0.35">
      <c r="A975" s="59" t="s">
        <v>130</v>
      </c>
      <c r="B975" s="60"/>
      <c r="C975" s="61" t="s">
        <v>131</v>
      </c>
      <c r="D975" s="62">
        <v>0</v>
      </c>
      <c r="E975" s="62">
        <f t="shared" ref="E975:F975" si="317">E976+E992+E1005</f>
        <v>0</v>
      </c>
      <c r="F975" s="62">
        <f t="shared" si="317"/>
        <v>0</v>
      </c>
    </row>
    <row r="976" spans="1:6" ht="12" hidden="1" customHeight="1" outlineLevel="1" x14ac:dyDescent="0.35">
      <c r="A976" s="43"/>
      <c r="B976" s="44"/>
      <c r="C976" s="45" t="s">
        <v>68</v>
      </c>
      <c r="D976" s="46">
        <v>0</v>
      </c>
      <c r="E976" s="46">
        <f t="shared" ref="E976:F976" si="318">E977+E980+E986+E989+E996+E1001</f>
        <v>0</v>
      </c>
      <c r="F976" s="46">
        <f t="shared" si="318"/>
        <v>0</v>
      </c>
    </row>
    <row r="977" spans="1:6" ht="12" hidden="1" customHeight="1" outlineLevel="1" x14ac:dyDescent="0.35">
      <c r="A977" s="43"/>
      <c r="B977" s="47">
        <v>1000</v>
      </c>
      <c r="C977" s="48" t="s">
        <v>69</v>
      </c>
      <c r="D977" s="46">
        <v>0</v>
      </c>
      <c r="E977" s="46">
        <f t="shared" ref="E977:F977" si="319">SUM(E978:E979)</f>
        <v>0</v>
      </c>
      <c r="F977" s="46">
        <f t="shared" si="319"/>
        <v>0</v>
      </c>
    </row>
    <row r="978" spans="1:6" ht="12" hidden="1" customHeight="1" outlineLevel="1" x14ac:dyDescent="0.35">
      <c r="A978" s="43"/>
      <c r="B978" s="114">
        <v>1100</v>
      </c>
      <c r="C978" s="115" t="s">
        <v>229</v>
      </c>
      <c r="D978" s="49"/>
      <c r="E978" s="49"/>
      <c r="F978" s="49"/>
    </row>
    <row r="979" spans="1:6" ht="12" hidden="1" customHeight="1" outlineLevel="1" x14ac:dyDescent="0.35">
      <c r="A979" s="43"/>
      <c r="B979" s="114">
        <v>1200</v>
      </c>
      <c r="C979" s="116" t="s">
        <v>230</v>
      </c>
      <c r="D979" s="49"/>
      <c r="E979" s="49"/>
      <c r="F979" s="49"/>
    </row>
    <row r="980" spans="1:6" ht="12" hidden="1" customHeight="1" outlineLevel="1" x14ac:dyDescent="0.35">
      <c r="A980" s="50"/>
      <c r="B980" s="51">
        <v>2000</v>
      </c>
      <c r="C980" s="52" t="s">
        <v>70</v>
      </c>
      <c r="D980" s="56">
        <v>0</v>
      </c>
      <c r="E980" s="56">
        <f t="shared" ref="E980:F980" si="320">SUM(E981:E985)</f>
        <v>0</v>
      </c>
      <c r="F980" s="56">
        <f t="shared" si="320"/>
        <v>0</v>
      </c>
    </row>
    <row r="981" spans="1:6" ht="12" hidden="1" customHeight="1" outlineLevel="1" x14ac:dyDescent="0.35">
      <c r="A981" s="50"/>
      <c r="B981" s="117">
        <v>2100</v>
      </c>
      <c r="C981" s="118" t="s">
        <v>231</v>
      </c>
      <c r="D981" s="53"/>
      <c r="E981" s="53"/>
      <c r="F981" s="53"/>
    </row>
    <row r="982" spans="1:6" ht="12" hidden="1" customHeight="1" outlineLevel="1" x14ac:dyDescent="0.35">
      <c r="A982" s="50"/>
      <c r="B982" s="117">
        <v>2200</v>
      </c>
      <c r="C982" s="118" t="s">
        <v>232</v>
      </c>
      <c r="D982" s="53"/>
      <c r="E982" s="53"/>
      <c r="F982" s="53"/>
    </row>
    <row r="983" spans="1:6" ht="12" hidden="1" customHeight="1" outlineLevel="1" x14ac:dyDescent="0.35">
      <c r="A983" s="50"/>
      <c r="B983" s="117">
        <v>2300</v>
      </c>
      <c r="C983" s="118" t="s">
        <v>233</v>
      </c>
      <c r="D983" s="53"/>
      <c r="E983" s="53"/>
      <c r="F983" s="53"/>
    </row>
    <row r="984" spans="1:6" ht="12" hidden="1" customHeight="1" outlineLevel="1" x14ac:dyDescent="0.35">
      <c r="A984" s="50"/>
      <c r="B984" s="117">
        <v>2400</v>
      </c>
      <c r="C984" s="118" t="s">
        <v>234</v>
      </c>
      <c r="D984" s="53"/>
      <c r="E984" s="53"/>
      <c r="F984" s="53"/>
    </row>
    <row r="985" spans="1:6" ht="12" hidden="1" customHeight="1" outlineLevel="1" x14ac:dyDescent="0.35">
      <c r="A985" s="50"/>
      <c r="B985" s="117">
        <v>2500</v>
      </c>
      <c r="C985" s="118" t="s">
        <v>235</v>
      </c>
      <c r="D985" s="53"/>
      <c r="E985" s="53"/>
      <c r="F985" s="53"/>
    </row>
    <row r="986" spans="1:6" ht="12" hidden="1" customHeight="1" outlineLevel="1" x14ac:dyDescent="0.35">
      <c r="A986" s="50"/>
      <c r="B986" s="15">
        <v>3000</v>
      </c>
      <c r="C986" s="54" t="s">
        <v>71</v>
      </c>
      <c r="D986" s="56">
        <v>0</v>
      </c>
      <c r="E986" s="56">
        <f t="shared" ref="E986:F986" si="321">SUM(E987:E988)</f>
        <v>0</v>
      </c>
      <c r="F986" s="56">
        <f t="shared" si="321"/>
        <v>0</v>
      </c>
    </row>
    <row r="987" spans="1:6" ht="12" hidden="1" customHeight="1" outlineLevel="1" x14ac:dyDescent="0.35">
      <c r="A987" s="50"/>
      <c r="B987" s="117">
        <v>3200</v>
      </c>
      <c r="C987" s="118" t="s">
        <v>236</v>
      </c>
      <c r="D987" s="53"/>
      <c r="E987" s="53"/>
      <c r="F987" s="53"/>
    </row>
    <row r="988" spans="1:6" ht="12" hidden="1" customHeight="1" outlineLevel="1" x14ac:dyDescent="0.35">
      <c r="A988" s="50"/>
      <c r="B988" s="117">
        <v>3300</v>
      </c>
      <c r="C988" s="118" t="s">
        <v>237</v>
      </c>
      <c r="D988" s="53"/>
      <c r="E988" s="53"/>
      <c r="F988" s="53"/>
    </row>
    <row r="989" spans="1:6" ht="15" hidden="1" customHeight="1" outlineLevel="1" x14ac:dyDescent="0.35">
      <c r="A989" s="50"/>
      <c r="B989" s="15">
        <v>4000</v>
      </c>
      <c r="C989" s="55" t="s">
        <v>72</v>
      </c>
      <c r="D989" s="56">
        <v>0</v>
      </c>
      <c r="E989" s="56">
        <f t="shared" ref="E989:F989" si="322">SUM(E990:E991)</f>
        <v>0</v>
      </c>
      <c r="F989" s="56">
        <f t="shared" si="322"/>
        <v>0</v>
      </c>
    </row>
    <row r="990" spans="1:6" ht="15" hidden="1" customHeight="1" outlineLevel="1" x14ac:dyDescent="0.35">
      <c r="A990" s="50"/>
      <c r="B990" s="117">
        <v>4200</v>
      </c>
      <c r="C990" s="119" t="s">
        <v>238</v>
      </c>
      <c r="D990" s="53"/>
      <c r="E990" s="53"/>
      <c r="F990" s="53"/>
    </row>
    <row r="991" spans="1:6" ht="15" hidden="1" customHeight="1" outlineLevel="1" x14ac:dyDescent="0.35">
      <c r="A991" s="50"/>
      <c r="B991" s="117">
        <v>4300</v>
      </c>
      <c r="C991" s="119" t="s">
        <v>239</v>
      </c>
      <c r="D991" s="53"/>
      <c r="E991" s="53"/>
      <c r="F991" s="53"/>
    </row>
    <row r="992" spans="1:6" ht="12" hidden="1" customHeight="1" outlineLevel="1" x14ac:dyDescent="0.35">
      <c r="A992" s="50"/>
      <c r="B992" s="15">
        <v>5000</v>
      </c>
      <c r="C992" s="16" t="s">
        <v>73</v>
      </c>
      <c r="D992" s="56">
        <v>0</v>
      </c>
      <c r="E992" s="56">
        <f t="shared" ref="E992:F992" si="323">SUM(E993:E995)</f>
        <v>0</v>
      </c>
      <c r="F992" s="56">
        <f t="shared" si="323"/>
        <v>0</v>
      </c>
    </row>
    <row r="993" spans="1:6" ht="12" hidden="1" customHeight="1" outlineLevel="1" x14ac:dyDescent="0.35">
      <c r="A993" s="50"/>
      <c r="B993" s="117">
        <v>5100</v>
      </c>
      <c r="C993" s="120" t="s">
        <v>240</v>
      </c>
      <c r="D993" s="56"/>
      <c r="E993" s="56"/>
      <c r="F993" s="56"/>
    </row>
    <row r="994" spans="1:6" ht="12" hidden="1" customHeight="1" outlineLevel="1" x14ac:dyDescent="0.35">
      <c r="A994" s="50"/>
      <c r="B994" s="117">
        <v>5200</v>
      </c>
      <c r="C994" s="120" t="s">
        <v>241</v>
      </c>
      <c r="D994" s="56"/>
      <c r="E994" s="56"/>
      <c r="F994" s="56"/>
    </row>
    <row r="995" spans="1:6" ht="12" hidden="1" customHeight="1" outlineLevel="1" x14ac:dyDescent="0.35">
      <c r="A995" s="50"/>
      <c r="B995" s="117">
        <v>5300</v>
      </c>
      <c r="C995" s="121" t="s">
        <v>242</v>
      </c>
      <c r="D995" s="56"/>
      <c r="E995" s="56"/>
      <c r="F995" s="56"/>
    </row>
    <row r="996" spans="1:6" ht="12" hidden="1" customHeight="1" outlineLevel="1" x14ac:dyDescent="0.35">
      <c r="A996" s="50"/>
      <c r="B996" s="15">
        <v>6000</v>
      </c>
      <c r="C996" s="16" t="s">
        <v>74</v>
      </c>
      <c r="D996" s="56">
        <v>0</v>
      </c>
      <c r="E996" s="56">
        <f t="shared" ref="E996:F996" si="324">SUM(E997:E1000)</f>
        <v>0</v>
      </c>
      <c r="F996" s="56">
        <f t="shared" si="324"/>
        <v>0</v>
      </c>
    </row>
    <row r="997" spans="1:6" ht="12" hidden="1" customHeight="1" outlineLevel="1" x14ac:dyDescent="0.35">
      <c r="A997" s="50"/>
      <c r="B997" s="117">
        <v>6200</v>
      </c>
      <c r="C997" s="120" t="s">
        <v>243</v>
      </c>
      <c r="D997" s="53"/>
      <c r="E997" s="53"/>
      <c r="F997" s="53"/>
    </row>
    <row r="998" spans="1:6" ht="12" hidden="1" customHeight="1" outlineLevel="1" x14ac:dyDescent="0.35">
      <c r="A998" s="50"/>
      <c r="B998" s="117">
        <v>6300</v>
      </c>
      <c r="C998" s="120" t="s">
        <v>244</v>
      </c>
      <c r="D998" s="53"/>
      <c r="E998" s="53"/>
      <c r="F998" s="53"/>
    </row>
    <row r="999" spans="1:6" ht="12" hidden="1" customHeight="1" outlineLevel="1" x14ac:dyDescent="0.35">
      <c r="A999" s="50"/>
      <c r="B999" s="117">
        <v>6400</v>
      </c>
      <c r="C999" s="120" t="s">
        <v>245</v>
      </c>
      <c r="D999" s="53"/>
      <c r="E999" s="53"/>
      <c r="F999" s="53"/>
    </row>
    <row r="1000" spans="1:6" ht="12" hidden="1" customHeight="1" outlineLevel="1" x14ac:dyDescent="0.35">
      <c r="A1000" s="50"/>
      <c r="B1000" s="117">
        <v>6500</v>
      </c>
      <c r="C1000" s="121" t="s">
        <v>246</v>
      </c>
      <c r="D1000" s="53"/>
      <c r="E1000" s="53"/>
      <c r="F1000" s="53"/>
    </row>
    <row r="1001" spans="1:6" ht="12" hidden="1" customHeight="1" outlineLevel="1" x14ac:dyDescent="0.35">
      <c r="A1001" s="50"/>
      <c r="B1001" s="15">
        <v>7000</v>
      </c>
      <c r="C1001" s="16" t="s">
        <v>75</v>
      </c>
      <c r="D1001" s="56">
        <v>0</v>
      </c>
      <c r="E1001" s="56">
        <f t="shared" ref="E1001:F1001" si="325">SUM(E1002:E1004)</f>
        <v>0</v>
      </c>
      <c r="F1001" s="56">
        <f t="shared" si="325"/>
        <v>0</v>
      </c>
    </row>
    <row r="1002" spans="1:6" ht="12" hidden="1" customHeight="1" outlineLevel="1" x14ac:dyDescent="0.35">
      <c r="A1002" s="50"/>
      <c r="B1002" s="122">
        <v>7200</v>
      </c>
      <c r="C1002" s="123" t="s">
        <v>247</v>
      </c>
      <c r="D1002" s="53"/>
      <c r="E1002" s="53"/>
      <c r="F1002" s="53"/>
    </row>
    <row r="1003" spans="1:6" ht="12" hidden="1" customHeight="1" outlineLevel="1" x14ac:dyDescent="0.35">
      <c r="A1003" s="50"/>
      <c r="B1003" s="122">
        <v>7500</v>
      </c>
      <c r="C1003" s="123" t="s">
        <v>248</v>
      </c>
      <c r="D1003" s="53"/>
      <c r="E1003" s="53"/>
      <c r="F1003" s="53"/>
    </row>
    <row r="1004" spans="1:6" ht="12" hidden="1" customHeight="1" outlineLevel="1" x14ac:dyDescent="0.35">
      <c r="A1004" s="50"/>
      <c r="B1004" s="122">
        <v>7700</v>
      </c>
      <c r="C1004" s="123" t="s">
        <v>249</v>
      </c>
      <c r="D1004" s="53"/>
      <c r="E1004" s="53"/>
      <c r="F1004" s="53"/>
    </row>
    <row r="1005" spans="1:6" ht="12" hidden="1" customHeight="1" outlineLevel="1" x14ac:dyDescent="0.35">
      <c r="A1005" s="50"/>
      <c r="B1005" s="57">
        <v>8000</v>
      </c>
      <c r="C1005" s="124" t="s">
        <v>76</v>
      </c>
      <c r="D1005" s="56">
        <v>0</v>
      </c>
      <c r="E1005" s="56">
        <f t="shared" ref="E1005:F1005" si="326">SUM(E1006:E1008)</f>
        <v>0</v>
      </c>
      <c r="F1005" s="56">
        <f t="shared" si="326"/>
        <v>0</v>
      </c>
    </row>
    <row r="1006" spans="1:6" ht="12" hidden="1" customHeight="1" outlineLevel="1" x14ac:dyDescent="0.35">
      <c r="A1006" s="50"/>
      <c r="B1006" s="125">
        <v>8100</v>
      </c>
      <c r="C1006" s="126" t="s">
        <v>250</v>
      </c>
      <c r="D1006" s="56"/>
      <c r="E1006" s="56"/>
      <c r="F1006" s="56"/>
    </row>
    <row r="1007" spans="1:6" ht="12" hidden="1" customHeight="1" outlineLevel="1" x14ac:dyDescent="0.35">
      <c r="A1007" s="50"/>
      <c r="B1007" s="125">
        <v>8600</v>
      </c>
      <c r="C1007" s="126" t="s">
        <v>251</v>
      </c>
      <c r="D1007" s="56"/>
      <c r="E1007" s="56"/>
      <c r="F1007" s="56"/>
    </row>
    <row r="1008" spans="1:6" ht="12" hidden="1" customHeight="1" outlineLevel="1" x14ac:dyDescent="0.35">
      <c r="A1008" s="50"/>
      <c r="B1008" s="125">
        <v>8900</v>
      </c>
      <c r="C1008" s="126" t="s">
        <v>252</v>
      </c>
      <c r="D1008" s="56"/>
      <c r="E1008" s="56"/>
      <c r="F1008" s="56"/>
    </row>
    <row r="1009" spans="1:6" ht="12" hidden="1" customHeight="1" outlineLevel="1" x14ac:dyDescent="0.35">
      <c r="A1009" s="59" t="s">
        <v>132</v>
      </c>
      <c r="B1009" s="60"/>
      <c r="C1009" s="61" t="s">
        <v>133</v>
      </c>
      <c r="D1009" s="62">
        <v>0</v>
      </c>
      <c r="E1009" s="62">
        <f t="shared" ref="E1009:F1009" si="327">E1039+E1026+E1010</f>
        <v>0</v>
      </c>
      <c r="F1009" s="62">
        <f t="shared" si="327"/>
        <v>0</v>
      </c>
    </row>
    <row r="1010" spans="1:6" ht="12" hidden="1" customHeight="1" outlineLevel="1" x14ac:dyDescent="0.35">
      <c r="A1010" s="50"/>
      <c r="B1010" s="44"/>
      <c r="C1010" s="45" t="s">
        <v>68</v>
      </c>
      <c r="D1010" s="46">
        <v>0</v>
      </c>
      <c r="E1010" s="46">
        <f t="shared" ref="E1010:F1010" si="328">E1011+E1014+E1020+E1023+E1030+E1035</f>
        <v>0</v>
      </c>
      <c r="F1010" s="46">
        <f t="shared" si="328"/>
        <v>0</v>
      </c>
    </row>
    <row r="1011" spans="1:6" ht="12" hidden="1" customHeight="1" outlineLevel="1" x14ac:dyDescent="0.35">
      <c r="A1011" s="50"/>
      <c r="B1011" s="47">
        <v>1000</v>
      </c>
      <c r="C1011" s="48" t="s">
        <v>69</v>
      </c>
      <c r="D1011" s="46">
        <v>0</v>
      </c>
      <c r="E1011" s="46">
        <f t="shared" ref="E1011:F1011" si="329">SUM(E1012:E1013)</f>
        <v>0</v>
      </c>
      <c r="F1011" s="46">
        <f t="shared" si="329"/>
        <v>0</v>
      </c>
    </row>
    <row r="1012" spans="1:6" ht="12" hidden="1" customHeight="1" outlineLevel="1" x14ac:dyDescent="0.35">
      <c r="A1012" s="50"/>
      <c r="B1012" s="114">
        <v>1100</v>
      </c>
      <c r="C1012" s="115" t="s">
        <v>229</v>
      </c>
      <c r="D1012" s="49"/>
      <c r="E1012" s="49"/>
      <c r="F1012" s="49"/>
    </row>
    <row r="1013" spans="1:6" ht="12" hidden="1" customHeight="1" outlineLevel="1" x14ac:dyDescent="0.35">
      <c r="A1013" s="50"/>
      <c r="B1013" s="114">
        <v>1200</v>
      </c>
      <c r="C1013" s="116" t="s">
        <v>230</v>
      </c>
      <c r="D1013" s="49"/>
      <c r="E1013" s="49"/>
      <c r="F1013" s="49"/>
    </row>
    <row r="1014" spans="1:6" ht="12" hidden="1" customHeight="1" outlineLevel="1" x14ac:dyDescent="0.35">
      <c r="A1014" s="50"/>
      <c r="B1014" s="51">
        <v>2000</v>
      </c>
      <c r="C1014" s="52" t="s">
        <v>70</v>
      </c>
      <c r="D1014" s="56">
        <v>0</v>
      </c>
      <c r="E1014" s="56">
        <f t="shared" ref="E1014:F1014" si="330">SUM(E1015:E1019)</f>
        <v>0</v>
      </c>
      <c r="F1014" s="56">
        <f t="shared" si="330"/>
        <v>0</v>
      </c>
    </row>
    <row r="1015" spans="1:6" ht="12" hidden="1" customHeight="1" outlineLevel="1" x14ac:dyDescent="0.35">
      <c r="A1015" s="50"/>
      <c r="B1015" s="117">
        <v>2100</v>
      </c>
      <c r="C1015" s="118" t="s">
        <v>231</v>
      </c>
      <c r="D1015" s="53"/>
      <c r="E1015" s="53"/>
      <c r="F1015" s="53"/>
    </row>
    <row r="1016" spans="1:6" ht="12" hidden="1" customHeight="1" outlineLevel="1" x14ac:dyDescent="0.35">
      <c r="A1016" s="50"/>
      <c r="B1016" s="117">
        <v>2200</v>
      </c>
      <c r="C1016" s="118" t="s">
        <v>232</v>
      </c>
      <c r="D1016" s="53"/>
      <c r="E1016" s="53"/>
      <c r="F1016" s="53"/>
    </row>
    <row r="1017" spans="1:6" ht="12" hidden="1" customHeight="1" outlineLevel="1" x14ac:dyDescent="0.35">
      <c r="A1017" s="50"/>
      <c r="B1017" s="117">
        <v>2300</v>
      </c>
      <c r="C1017" s="118" t="s">
        <v>233</v>
      </c>
      <c r="D1017" s="53"/>
      <c r="E1017" s="53"/>
      <c r="F1017" s="53"/>
    </row>
    <row r="1018" spans="1:6" ht="12" hidden="1" customHeight="1" outlineLevel="1" x14ac:dyDescent="0.35">
      <c r="A1018" s="50"/>
      <c r="B1018" s="117">
        <v>2400</v>
      </c>
      <c r="C1018" s="118" t="s">
        <v>234</v>
      </c>
      <c r="D1018" s="53"/>
      <c r="E1018" s="53"/>
      <c r="F1018" s="53"/>
    </row>
    <row r="1019" spans="1:6" ht="12" hidden="1" customHeight="1" outlineLevel="1" x14ac:dyDescent="0.35">
      <c r="A1019" s="50"/>
      <c r="B1019" s="117">
        <v>2500</v>
      </c>
      <c r="C1019" s="118" t="s">
        <v>235</v>
      </c>
      <c r="D1019" s="53"/>
      <c r="E1019" s="53"/>
      <c r="F1019" s="53"/>
    </row>
    <row r="1020" spans="1:6" ht="12" hidden="1" customHeight="1" outlineLevel="1" x14ac:dyDescent="0.35">
      <c r="A1020" s="50"/>
      <c r="B1020" s="15">
        <v>3000</v>
      </c>
      <c r="C1020" s="54" t="s">
        <v>71</v>
      </c>
      <c r="D1020" s="56">
        <v>0</v>
      </c>
      <c r="E1020" s="56">
        <f t="shared" ref="E1020:F1020" si="331">SUM(E1021:E1022)</f>
        <v>0</v>
      </c>
      <c r="F1020" s="56">
        <f t="shared" si="331"/>
        <v>0</v>
      </c>
    </row>
    <row r="1021" spans="1:6" ht="12" hidden="1" customHeight="1" outlineLevel="1" x14ac:dyDescent="0.35">
      <c r="A1021" s="50"/>
      <c r="B1021" s="117">
        <v>3200</v>
      </c>
      <c r="C1021" s="118" t="s">
        <v>236</v>
      </c>
      <c r="D1021" s="53"/>
      <c r="E1021" s="53"/>
      <c r="F1021" s="53"/>
    </row>
    <row r="1022" spans="1:6" ht="12" hidden="1" customHeight="1" outlineLevel="1" x14ac:dyDescent="0.35">
      <c r="A1022" s="50"/>
      <c r="B1022" s="117">
        <v>3300</v>
      </c>
      <c r="C1022" s="118" t="s">
        <v>237</v>
      </c>
      <c r="D1022" s="53"/>
      <c r="E1022" s="53"/>
      <c r="F1022" s="53"/>
    </row>
    <row r="1023" spans="1:6" ht="12" hidden="1" customHeight="1" outlineLevel="1" x14ac:dyDescent="0.35">
      <c r="A1023" s="50"/>
      <c r="B1023" s="15">
        <v>4000</v>
      </c>
      <c r="C1023" s="55" t="s">
        <v>72</v>
      </c>
      <c r="D1023" s="56">
        <v>0</v>
      </c>
      <c r="E1023" s="56">
        <f t="shared" ref="E1023:F1023" si="332">SUM(E1024:E1025)</f>
        <v>0</v>
      </c>
      <c r="F1023" s="56">
        <f t="shared" si="332"/>
        <v>0</v>
      </c>
    </row>
    <row r="1024" spans="1:6" ht="12" hidden="1" customHeight="1" outlineLevel="1" x14ac:dyDescent="0.35">
      <c r="A1024" s="50"/>
      <c r="B1024" s="117">
        <v>4200</v>
      </c>
      <c r="C1024" s="119" t="s">
        <v>238</v>
      </c>
      <c r="D1024" s="53"/>
      <c r="E1024" s="53"/>
      <c r="F1024" s="53"/>
    </row>
    <row r="1025" spans="1:6" ht="12" hidden="1" customHeight="1" outlineLevel="1" x14ac:dyDescent="0.35">
      <c r="A1025" s="50"/>
      <c r="B1025" s="117">
        <v>4300</v>
      </c>
      <c r="C1025" s="119" t="s">
        <v>239</v>
      </c>
      <c r="D1025" s="53"/>
      <c r="E1025" s="53"/>
      <c r="F1025" s="53"/>
    </row>
    <row r="1026" spans="1:6" ht="12" hidden="1" customHeight="1" outlineLevel="1" x14ac:dyDescent="0.35">
      <c r="A1026" s="50"/>
      <c r="B1026" s="15">
        <v>5000</v>
      </c>
      <c r="C1026" s="16" t="s">
        <v>73</v>
      </c>
      <c r="D1026" s="56">
        <v>0</v>
      </c>
      <c r="E1026" s="56">
        <f t="shared" ref="E1026:F1026" si="333">SUM(E1027:E1029)</f>
        <v>0</v>
      </c>
      <c r="F1026" s="56">
        <f t="shared" si="333"/>
        <v>0</v>
      </c>
    </row>
    <row r="1027" spans="1:6" ht="12" hidden="1" customHeight="1" outlineLevel="1" x14ac:dyDescent="0.35">
      <c r="A1027" s="50"/>
      <c r="B1027" s="117">
        <v>5100</v>
      </c>
      <c r="C1027" s="120" t="s">
        <v>240</v>
      </c>
      <c r="D1027" s="56"/>
      <c r="E1027" s="56"/>
      <c r="F1027" s="56"/>
    </row>
    <row r="1028" spans="1:6" ht="12" hidden="1" customHeight="1" outlineLevel="1" x14ac:dyDescent="0.35">
      <c r="A1028" s="50"/>
      <c r="B1028" s="117">
        <v>5200</v>
      </c>
      <c r="C1028" s="120" t="s">
        <v>241</v>
      </c>
      <c r="D1028" s="56"/>
      <c r="E1028" s="56"/>
      <c r="F1028" s="56"/>
    </row>
    <row r="1029" spans="1:6" ht="12" hidden="1" customHeight="1" outlineLevel="1" x14ac:dyDescent="0.35">
      <c r="A1029" s="50"/>
      <c r="B1029" s="117">
        <v>5300</v>
      </c>
      <c r="C1029" s="121" t="s">
        <v>242</v>
      </c>
      <c r="D1029" s="56"/>
      <c r="E1029" s="56"/>
      <c r="F1029" s="56"/>
    </row>
    <row r="1030" spans="1:6" ht="12" hidden="1" customHeight="1" outlineLevel="1" x14ac:dyDescent="0.35">
      <c r="A1030" s="50"/>
      <c r="B1030" s="15">
        <v>6000</v>
      </c>
      <c r="C1030" s="16" t="s">
        <v>74</v>
      </c>
      <c r="D1030" s="56">
        <v>0</v>
      </c>
      <c r="E1030" s="56">
        <f t="shared" ref="E1030:F1030" si="334">SUM(E1031:E1034)</f>
        <v>0</v>
      </c>
      <c r="F1030" s="56">
        <f t="shared" si="334"/>
        <v>0</v>
      </c>
    </row>
    <row r="1031" spans="1:6" ht="12" hidden="1" customHeight="1" outlineLevel="1" x14ac:dyDescent="0.35">
      <c r="A1031" s="50"/>
      <c r="B1031" s="117">
        <v>6200</v>
      </c>
      <c r="C1031" s="120" t="s">
        <v>243</v>
      </c>
      <c r="D1031" s="53"/>
      <c r="E1031" s="53"/>
      <c r="F1031" s="53"/>
    </row>
    <row r="1032" spans="1:6" ht="12" hidden="1" customHeight="1" outlineLevel="1" x14ac:dyDescent="0.35">
      <c r="A1032" s="50"/>
      <c r="B1032" s="117">
        <v>6300</v>
      </c>
      <c r="C1032" s="120" t="s">
        <v>244</v>
      </c>
      <c r="D1032" s="53"/>
      <c r="E1032" s="53"/>
      <c r="F1032" s="53"/>
    </row>
    <row r="1033" spans="1:6" ht="12" hidden="1" customHeight="1" outlineLevel="1" x14ac:dyDescent="0.35">
      <c r="A1033" s="50"/>
      <c r="B1033" s="117">
        <v>6400</v>
      </c>
      <c r="C1033" s="120" t="s">
        <v>245</v>
      </c>
      <c r="D1033" s="53"/>
      <c r="E1033" s="53"/>
      <c r="F1033" s="53"/>
    </row>
    <row r="1034" spans="1:6" ht="12" hidden="1" customHeight="1" outlineLevel="1" x14ac:dyDescent="0.35">
      <c r="A1034" s="50"/>
      <c r="B1034" s="117">
        <v>6500</v>
      </c>
      <c r="C1034" s="121" t="s">
        <v>246</v>
      </c>
      <c r="D1034" s="53"/>
      <c r="E1034" s="53"/>
      <c r="F1034" s="53"/>
    </row>
    <row r="1035" spans="1:6" ht="12" hidden="1" customHeight="1" outlineLevel="1" x14ac:dyDescent="0.35">
      <c r="A1035" s="50"/>
      <c r="B1035" s="15">
        <v>7000</v>
      </c>
      <c r="C1035" s="16" t="s">
        <v>75</v>
      </c>
      <c r="D1035" s="56">
        <v>0</v>
      </c>
      <c r="E1035" s="56">
        <f t="shared" ref="E1035:F1035" si="335">SUM(E1036:E1038)</f>
        <v>0</v>
      </c>
      <c r="F1035" s="56">
        <f t="shared" si="335"/>
        <v>0</v>
      </c>
    </row>
    <row r="1036" spans="1:6" ht="12" hidden="1" customHeight="1" outlineLevel="1" x14ac:dyDescent="0.35">
      <c r="A1036" s="50"/>
      <c r="B1036" s="122">
        <v>7200</v>
      </c>
      <c r="C1036" s="123" t="s">
        <v>247</v>
      </c>
      <c r="D1036" s="53"/>
      <c r="E1036" s="53"/>
      <c r="F1036" s="53"/>
    </row>
    <row r="1037" spans="1:6" ht="12" hidden="1" customHeight="1" outlineLevel="1" x14ac:dyDescent="0.35">
      <c r="A1037" s="50"/>
      <c r="B1037" s="122">
        <v>7500</v>
      </c>
      <c r="C1037" s="123" t="s">
        <v>248</v>
      </c>
      <c r="D1037" s="53"/>
      <c r="E1037" s="53"/>
      <c r="F1037" s="53"/>
    </row>
    <row r="1038" spans="1:6" ht="12" hidden="1" customHeight="1" outlineLevel="1" x14ac:dyDescent="0.35">
      <c r="A1038" s="50"/>
      <c r="B1038" s="122">
        <v>7700</v>
      </c>
      <c r="C1038" s="123" t="s">
        <v>249</v>
      </c>
      <c r="D1038" s="53"/>
      <c r="E1038" s="53"/>
      <c r="F1038" s="53"/>
    </row>
    <row r="1039" spans="1:6" ht="12" hidden="1" customHeight="1" outlineLevel="1" x14ac:dyDescent="0.35">
      <c r="A1039" s="50"/>
      <c r="B1039" s="57">
        <v>8000</v>
      </c>
      <c r="C1039" s="124" t="s">
        <v>76</v>
      </c>
      <c r="D1039" s="56">
        <v>0</v>
      </c>
      <c r="E1039" s="56">
        <f t="shared" ref="E1039:F1039" si="336">SUM(E1040:E1042)</f>
        <v>0</v>
      </c>
      <c r="F1039" s="56">
        <f t="shared" si="336"/>
        <v>0</v>
      </c>
    </row>
    <row r="1040" spans="1:6" ht="12" hidden="1" customHeight="1" outlineLevel="1" x14ac:dyDescent="0.35">
      <c r="A1040" s="50"/>
      <c r="B1040" s="125">
        <v>8100</v>
      </c>
      <c r="C1040" s="126" t="s">
        <v>250</v>
      </c>
      <c r="D1040" s="56"/>
      <c r="E1040" s="56"/>
      <c r="F1040" s="56"/>
    </row>
    <row r="1041" spans="1:6" ht="12" hidden="1" customHeight="1" outlineLevel="1" x14ac:dyDescent="0.35">
      <c r="A1041" s="50"/>
      <c r="B1041" s="125">
        <v>8600</v>
      </c>
      <c r="C1041" s="126" t="s">
        <v>251</v>
      </c>
      <c r="D1041" s="56"/>
      <c r="E1041" s="56"/>
      <c r="F1041" s="56"/>
    </row>
    <row r="1042" spans="1:6" ht="12" hidden="1" customHeight="1" outlineLevel="1" x14ac:dyDescent="0.35">
      <c r="A1042" s="50"/>
      <c r="B1042" s="125">
        <v>8900</v>
      </c>
      <c r="C1042" s="126" t="s">
        <v>252</v>
      </c>
      <c r="D1042" s="56"/>
      <c r="E1042" s="56"/>
      <c r="F1042" s="56"/>
    </row>
    <row r="1043" spans="1:6" ht="12" hidden="1" customHeight="1" outlineLevel="1" x14ac:dyDescent="0.35">
      <c r="A1043" s="59" t="s">
        <v>134</v>
      </c>
      <c r="B1043" s="60"/>
      <c r="C1043" s="61" t="s">
        <v>135</v>
      </c>
      <c r="D1043" s="62">
        <v>0</v>
      </c>
      <c r="E1043" s="62">
        <f t="shared" ref="E1043:F1043" si="337">E1044+E1060+E1073</f>
        <v>0</v>
      </c>
      <c r="F1043" s="62">
        <f t="shared" si="337"/>
        <v>0</v>
      </c>
    </row>
    <row r="1044" spans="1:6" ht="12" hidden="1" customHeight="1" outlineLevel="1" x14ac:dyDescent="0.35">
      <c r="A1044" s="43"/>
      <c r="B1044" s="44"/>
      <c r="C1044" s="45" t="s">
        <v>68</v>
      </c>
      <c r="D1044" s="46">
        <v>0</v>
      </c>
      <c r="E1044" s="46">
        <f t="shared" ref="E1044:F1044" si="338">E1045+E1048+E1054+E1057+E1064+E1069</f>
        <v>0</v>
      </c>
      <c r="F1044" s="46">
        <f t="shared" si="338"/>
        <v>0</v>
      </c>
    </row>
    <row r="1045" spans="1:6" ht="12" hidden="1" customHeight="1" outlineLevel="1" x14ac:dyDescent="0.35">
      <c r="A1045" s="43"/>
      <c r="B1045" s="47">
        <v>1000</v>
      </c>
      <c r="C1045" s="48" t="s">
        <v>69</v>
      </c>
      <c r="D1045" s="46">
        <v>0</v>
      </c>
      <c r="E1045" s="46">
        <f t="shared" ref="E1045:F1045" si="339">SUM(E1046:E1047)</f>
        <v>0</v>
      </c>
      <c r="F1045" s="46">
        <f t="shared" si="339"/>
        <v>0</v>
      </c>
    </row>
    <row r="1046" spans="1:6" ht="12" hidden="1" customHeight="1" outlineLevel="1" x14ac:dyDescent="0.35">
      <c r="A1046" s="43"/>
      <c r="B1046" s="114">
        <v>1100</v>
      </c>
      <c r="C1046" s="115" t="s">
        <v>229</v>
      </c>
      <c r="D1046" s="49"/>
      <c r="E1046" s="49"/>
      <c r="F1046" s="49"/>
    </row>
    <row r="1047" spans="1:6" ht="12" hidden="1" customHeight="1" outlineLevel="1" x14ac:dyDescent="0.35">
      <c r="A1047" s="43"/>
      <c r="B1047" s="114">
        <v>1200</v>
      </c>
      <c r="C1047" s="116" t="s">
        <v>230</v>
      </c>
      <c r="D1047" s="49"/>
      <c r="E1047" s="49"/>
      <c r="F1047" s="49"/>
    </row>
    <row r="1048" spans="1:6" ht="12" hidden="1" customHeight="1" outlineLevel="1" x14ac:dyDescent="0.35">
      <c r="A1048" s="50"/>
      <c r="B1048" s="51">
        <v>2000</v>
      </c>
      <c r="C1048" s="52" t="s">
        <v>70</v>
      </c>
      <c r="D1048" s="56">
        <v>0</v>
      </c>
      <c r="E1048" s="56">
        <f t="shared" ref="E1048:F1048" si="340">SUM(E1049:E1053)</f>
        <v>0</v>
      </c>
      <c r="F1048" s="56">
        <f t="shared" si="340"/>
        <v>0</v>
      </c>
    </row>
    <row r="1049" spans="1:6" ht="12" hidden="1" customHeight="1" outlineLevel="1" x14ac:dyDescent="0.35">
      <c r="A1049" s="50"/>
      <c r="B1049" s="117">
        <v>2100</v>
      </c>
      <c r="C1049" s="118" t="s">
        <v>231</v>
      </c>
      <c r="D1049" s="53"/>
      <c r="E1049" s="53"/>
      <c r="F1049" s="53"/>
    </row>
    <row r="1050" spans="1:6" ht="12" hidden="1" customHeight="1" outlineLevel="1" x14ac:dyDescent="0.35">
      <c r="A1050" s="50"/>
      <c r="B1050" s="117">
        <v>2200</v>
      </c>
      <c r="C1050" s="118" t="s">
        <v>232</v>
      </c>
      <c r="D1050" s="53"/>
      <c r="E1050" s="53"/>
      <c r="F1050" s="53"/>
    </row>
    <row r="1051" spans="1:6" ht="12" hidden="1" customHeight="1" outlineLevel="1" x14ac:dyDescent="0.35">
      <c r="A1051" s="50"/>
      <c r="B1051" s="117">
        <v>2300</v>
      </c>
      <c r="C1051" s="118" t="s">
        <v>233</v>
      </c>
      <c r="D1051" s="53"/>
      <c r="E1051" s="53"/>
      <c r="F1051" s="53"/>
    </row>
    <row r="1052" spans="1:6" ht="12" hidden="1" customHeight="1" outlineLevel="1" x14ac:dyDescent="0.35">
      <c r="A1052" s="50"/>
      <c r="B1052" s="117">
        <v>2400</v>
      </c>
      <c r="C1052" s="118" t="s">
        <v>234</v>
      </c>
      <c r="D1052" s="53"/>
      <c r="E1052" s="53"/>
      <c r="F1052" s="53"/>
    </row>
    <row r="1053" spans="1:6" ht="12" hidden="1" customHeight="1" outlineLevel="1" x14ac:dyDescent="0.35">
      <c r="A1053" s="50"/>
      <c r="B1053" s="117">
        <v>2500</v>
      </c>
      <c r="C1053" s="118" t="s">
        <v>235</v>
      </c>
      <c r="D1053" s="53"/>
      <c r="E1053" s="53"/>
      <c r="F1053" s="53"/>
    </row>
    <row r="1054" spans="1:6" ht="12" hidden="1" customHeight="1" outlineLevel="1" x14ac:dyDescent="0.35">
      <c r="A1054" s="50"/>
      <c r="B1054" s="15">
        <v>3000</v>
      </c>
      <c r="C1054" s="54" t="s">
        <v>71</v>
      </c>
      <c r="D1054" s="56">
        <v>0</v>
      </c>
      <c r="E1054" s="56">
        <f t="shared" ref="E1054:F1054" si="341">SUM(E1055:E1056)</f>
        <v>0</v>
      </c>
      <c r="F1054" s="56">
        <f t="shared" si="341"/>
        <v>0</v>
      </c>
    </row>
    <row r="1055" spans="1:6" ht="12" hidden="1" customHeight="1" outlineLevel="1" x14ac:dyDescent="0.35">
      <c r="A1055" s="50"/>
      <c r="B1055" s="117">
        <v>3200</v>
      </c>
      <c r="C1055" s="118" t="s">
        <v>236</v>
      </c>
      <c r="D1055" s="53"/>
      <c r="E1055" s="53"/>
      <c r="F1055" s="53"/>
    </row>
    <row r="1056" spans="1:6" ht="12" hidden="1" customHeight="1" outlineLevel="1" x14ac:dyDescent="0.35">
      <c r="A1056" s="50"/>
      <c r="B1056" s="117">
        <v>3300</v>
      </c>
      <c r="C1056" s="118" t="s">
        <v>237</v>
      </c>
      <c r="D1056" s="53"/>
      <c r="E1056" s="53"/>
      <c r="F1056" s="53"/>
    </row>
    <row r="1057" spans="1:6" ht="12" hidden="1" customHeight="1" outlineLevel="1" x14ac:dyDescent="0.35">
      <c r="A1057" s="50"/>
      <c r="B1057" s="15">
        <v>4000</v>
      </c>
      <c r="C1057" s="55" t="s">
        <v>72</v>
      </c>
      <c r="D1057" s="56">
        <v>0</v>
      </c>
      <c r="E1057" s="56">
        <f t="shared" ref="E1057:F1057" si="342">SUM(E1058:E1059)</f>
        <v>0</v>
      </c>
      <c r="F1057" s="56">
        <f t="shared" si="342"/>
        <v>0</v>
      </c>
    </row>
    <row r="1058" spans="1:6" ht="12" hidden="1" customHeight="1" outlineLevel="1" x14ac:dyDescent="0.35">
      <c r="A1058" s="50"/>
      <c r="B1058" s="117">
        <v>4200</v>
      </c>
      <c r="C1058" s="119" t="s">
        <v>238</v>
      </c>
      <c r="D1058" s="53"/>
      <c r="E1058" s="53"/>
      <c r="F1058" s="53"/>
    </row>
    <row r="1059" spans="1:6" ht="12" hidden="1" customHeight="1" outlineLevel="1" x14ac:dyDescent="0.35">
      <c r="A1059" s="50"/>
      <c r="B1059" s="117">
        <v>4300</v>
      </c>
      <c r="C1059" s="119" t="s">
        <v>239</v>
      </c>
      <c r="D1059" s="53"/>
      <c r="E1059" s="53"/>
      <c r="F1059" s="53"/>
    </row>
    <row r="1060" spans="1:6" ht="12" hidden="1" customHeight="1" outlineLevel="1" x14ac:dyDescent="0.35">
      <c r="A1060" s="50"/>
      <c r="B1060" s="15">
        <v>5000</v>
      </c>
      <c r="C1060" s="16" t="s">
        <v>73</v>
      </c>
      <c r="D1060" s="56">
        <v>0</v>
      </c>
      <c r="E1060" s="56">
        <f t="shared" ref="E1060:F1060" si="343">SUM(E1061:E1063)</f>
        <v>0</v>
      </c>
      <c r="F1060" s="56">
        <f t="shared" si="343"/>
        <v>0</v>
      </c>
    </row>
    <row r="1061" spans="1:6" ht="12" hidden="1" customHeight="1" outlineLevel="1" x14ac:dyDescent="0.35">
      <c r="A1061" s="50"/>
      <c r="B1061" s="117">
        <v>5100</v>
      </c>
      <c r="C1061" s="120" t="s">
        <v>240</v>
      </c>
      <c r="D1061" s="56"/>
      <c r="E1061" s="56"/>
      <c r="F1061" s="56"/>
    </row>
    <row r="1062" spans="1:6" ht="12" hidden="1" customHeight="1" outlineLevel="1" x14ac:dyDescent="0.35">
      <c r="A1062" s="50"/>
      <c r="B1062" s="117">
        <v>5200</v>
      </c>
      <c r="C1062" s="120" t="s">
        <v>241</v>
      </c>
      <c r="D1062" s="56"/>
      <c r="E1062" s="56"/>
      <c r="F1062" s="56"/>
    </row>
    <row r="1063" spans="1:6" ht="12" hidden="1" customHeight="1" outlineLevel="1" x14ac:dyDescent="0.35">
      <c r="A1063" s="50"/>
      <c r="B1063" s="117">
        <v>5300</v>
      </c>
      <c r="C1063" s="121" t="s">
        <v>242</v>
      </c>
      <c r="D1063" s="56"/>
      <c r="E1063" s="56"/>
      <c r="F1063" s="56"/>
    </row>
    <row r="1064" spans="1:6" ht="12" hidden="1" customHeight="1" outlineLevel="1" x14ac:dyDescent="0.35">
      <c r="A1064" s="50"/>
      <c r="B1064" s="15">
        <v>6000</v>
      </c>
      <c r="C1064" s="16" t="s">
        <v>74</v>
      </c>
      <c r="D1064" s="56">
        <v>0</v>
      </c>
      <c r="E1064" s="56">
        <f t="shared" ref="E1064:F1064" si="344">SUM(E1065:E1068)</f>
        <v>0</v>
      </c>
      <c r="F1064" s="56">
        <f t="shared" si="344"/>
        <v>0</v>
      </c>
    </row>
    <row r="1065" spans="1:6" ht="12" hidden="1" customHeight="1" outlineLevel="1" x14ac:dyDescent="0.35">
      <c r="A1065" s="50"/>
      <c r="B1065" s="117">
        <v>6200</v>
      </c>
      <c r="C1065" s="120" t="s">
        <v>243</v>
      </c>
      <c r="D1065" s="53"/>
      <c r="E1065" s="53"/>
      <c r="F1065" s="53"/>
    </row>
    <row r="1066" spans="1:6" ht="12" hidden="1" customHeight="1" outlineLevel="1" x14ac:dyDescent="0.35">
      <c r="A1066" s="50"/>
      <c r="B1066" s="117">
        <v>6300</v>
      </c>
      <c r="C1066" s="120" t="s">
        <v>244</v>
      </c>
      <c r="D1066" s="53"/>
      <c r="E1066" s="53"/>
      <c r="F1066" s="53"/>
    </row>
    <row r="1067" spans="1:6" ht="12" hidden="1" customHeight="1" outlineLevel="1" x14ac:dyDescent="0.35">
      <c r="A1067" s="50"/>
      <c r="B1067" s="117">
        <v>6400</v>
      </c>
      <c r="C1067" s="120" t="s">
        <v>245</v>
      </c>
      <c r="D1067" s="53"/>
      <c r="E1067" s="53"/>
      <c r="F1067" s="53"/>
    </row>
    <row r="1068" spans="1:6" ht="12" hidden="1" customHeight="1" outlineLevel="1" x14ac:dyDescent="0.35">
      <c r="A1068" s="50"/>
      <c r="B1068" s="117">
        <v>6500</v>
      </c>
      <c r="C1068" s="121" t="s">
        <v>246</v>
      </c>
      <c r="D1068" s="53"/>
      <c r="E1068" s="53"/>
      <c r="F1068" s="53"/>
    </row>
    <row r="1069" spans="1:6" ht="12" hidden="1" customHeight="1" outlineLevel="1" x14ac:dyDescent="0.35">
      <c r="A1069" s="50"/>
      <c r="B1069" s="15">
        <v>7000</v>
      </c>
      <c r="C1069" s="16" t="s">
        <v>75</v>
      </c>
      <c r="D1069" s="56">
        <v>0</v>
      </c>
      <c r="E1069" s="56">
        <f t="shared" ref="E1069:F1069" si="345">SUM(E1070:E1072)</f>
        <v>0</v>
      </c>
      <c r="F1069" s="56">
        <f t="shared" si="345"/>
        <v>0</v>
      </c>
    </row>
    <row r="1070" spans="1:6" ht="12" hidden="1" customHeight="1" outlineLevel="1" x14ac:dyDescent="0.35">
      <c r="A1070" s="50"/>
      <c r="B1070" s="122">
        <v>7200</v>
      </c>
      <c r="C1070" s="123" t="s">
        <v>247</v>
      </c>
      <c r="D1070" s="53"/>
      <c r="E1070" s="53"/>
      <c r="F1070" s="53"/>
    </row>
    <row r="1071" spans="1:6" ht="12" hidden="1" customHeight="1" outlineLevel="1" x14ac:dyDescent="0.35">
      <c r="A1071" s="50"/>
      <c r="B1071" s="122">
        <v>7500</v>
      </c>
      <c r="C1071" s="123" t="s">
        <v>248</v>
      </c>
      <c r="D1071" s="53"/>
      <c r="E1071" s="53"/>
      <c r="F1071" s="53"/>
    </row>
    <row r="1072" spans="1:6" ht="12" hidden="1" customHeight="1" outlineLevel="1" x14ac:dyDescent="0.35">
      <c r="A1072" s="50"/>
      <c r="B1072" s="122">
        <v>7700</v>
      </c>
      <c r="C1072" s="123" t="s">
        <v>249</v>
      </c>
      <c r="D1072" s="53"/>
      <c r="E1072" s="53"/>
      <c r="F1072" s="53"/>
    </row>
    <row r="1073" spans="1:6" ht="12" hidden="1" customHeight="1" outlineLevel="1" x14ac:dyDescent="0.35">
      <c r="A1073" s="50"/>
      <c r="B1073" s="57">
        <v>8000</v>
      </c>
      <c r="C1073" s="124" t="s">
        <v>76</v>
      </c>
      <c r="D1073" s="56">
        <v>0</v>
      </c>
      <c r="E1073" s="56">
        <f t="shared" ref="E1073:F1073" si="346">SUM(E1074:E1076)</f>
        <v>0</v>
      </c>
      <c r="F1073" s="56">
        <f t="shared" si="346"/>
        <v>0</v>
      </c>
    </row>
    <row r="1074" spans="1:6" ht="12" hidden="1" customHeight="1" outlineLevel="1" x14ac:dyDescent="0.35">
      <c r="A1074" s="50"/>
      <c r="B1074" s="125">
        <v>8100</v>
      </c>
      <c r="C1074" s="126" t="s">
        <v>250</v>
      </c>
      <c r="D1074" s="56"/>
      <c r="E1074" s="56"/>
      <c r="F1074" s="56"/>
    </row>
    <row r="1075" spans="1:6" ht="12" hidden="1" customHeight="1" outlineLevel="1" x14ac:dyDescent="0.35">
      <c r="A1075" s="50"/>
      <c r="B1075" s="125">
        <v>8600</v>
      </c>
      <c r="C1075" s="126" t="s">
        <v>251</v>
      </c>
      <c r="D1075" s="56"/>
      <c r="E1075" s="56"/>
      <c r="F1075" s="56"/>
    </row>
    <row r="1076" spans="1:6" ht="12" hidden="1" customHeight="1" outlineLevel="1" x14ac:dyDescent="0.35">
      <c r="A1076" s="50"/>
      <c r="B1076" s="125">
        <v>8900</v>
      </c>
      <c r="C1076" s="126" t="s">
        <v>252</v>
      </c>
      <c r="D1076" s="56"/>
      <c r="E1076" s="56"/>
      <c r="F1076" s="56"/>
    </row>
    <row r="1077" spans="1:6" ht="12" hidden="1" customHeight="1" outlineLevel="1" x14ac:dyDescent="0.35">
      <c r="A1077" s="59" t="s">
        <v>136</v>
      </c>
      <c r="B1077" s="60"/>
      <c r="C1077" s="61" t="s">
        <v>137</v>
      </c>
      <c r="D1077" s="62">
        <v>0</v>
      </c>
      <c r="E1077" s="62">
        <f t="shared" ref="E1077:F1077" si="347">E1078+E1094+E1107</f>
        <v>0</v>
      </c>
      <c r="F1077" s="62">
        <f t="shared" si="347"/>
        <v>0</v>
      </c>
    </row>
    <row r="1078" spans="1:6" ht="12" hidden="1" customHeight="1" outlineLevel="1" x14ac:dyDescent="0.35">
      <c r="A1078" s="43"/>
      <c r="B1078" s="44"/>
      <c r="C1078" s="45" t="s">
        <v>68</v>
      </c>
      <c r="D1078" s="46">
        <v>0</v>
      </c>
      <c r="E1078" s="46">
        <f t="shared" ref="E1078:F1078" si="348">E1079+E1082+E1088+E1091+E1098+E1103</f>
        <v>0</v>
      </c>
      <c r="F1078" s="46">
        <f t="shared" si="348"/>
        <v>0</v>
      </c>
    </row>
    <row r="1079" spans="1:6" ht="12" hidden="1" customHeight="1" outlineLevel="1" x14ac:dyDescent="0.35">
      <c r="A1079" s="43"/>
      <c r="B1079" s="47">
        <v>1000</v>
      </c>
      <c r="C1079" s="48" t="s">
        <v>69</v>
      </c>
      <c r="D1079" s="46">
        <v>0</v>
      </c>
      <c r="E1079" s="46">
        <f t="shared" ref="E1079:F1079" si="349">SUM(E1080:E1081)</f>
        <v>0</v>
      </c>
      <c r="F1079" s="46">
        <f t="shared" si="349"/>
        <v>0</v>
      </c>
    </row>
    <row r="1080" spans="1:6" ht="12" hidden="1" customHeight="1" outlineLevel="1" x14ac:dyDescent="0.35">
      <c r="A1080" s="43"/>
      <c r="B1080" s="114">
        <v>1100</v>
      </c>
      <c r="C1080" s="115" t="s">
        <v>229</v>
      </c>
      <c r="D1080" s="49"/>
      <c r="E1080" s="49"/>
      <c r="F1080" s="49"/>
    </row>
    <row r="1081" spans="1:6" ht="12" hidden="1" customHeight="1" outlineLevel="1" x14ac:dyDescent="0.35">
      <c r="A1081" s="43"/>
      <c r="B1081" s="114">
        <v>1200</v>
      </c>
      <c r="C1081" s="116" t="s">
        <v>230</v>
      </c>
      <c r="D1081" s="49"/>
      <c r="E1081" s="49"/>
      <c r="F1081" s="49"/>
    </row>
    <row r="1082" spans="1:6" ht="12" hidden="1" customHeight="1" outlineLevel="1" x14ac:dyDescent="0.35">
      <c r="A1082" s="50"/>
      <c r="B1082" s="51">
        <v>2000</v>
      </c>
      <c r="C1082" s="52" t="s">
        <v>70</v>
      </c>
      <c r="D1082" s="56">
        <v>0</v>
      </c>
      <c r="E1082" s="56">
        <f t="shared" ref="E1082:F1082" si="350">SUM(E1083:E1087)</f>
        <v>0</v>
      </c>
      <c r="F1082" s="56">
        <f t="shared" si="350"/>
        <v>0</v>
      </c>
    </row>
    <row r="1083" spans="1:6" ht="12" hidden="1" customHeight="1" outlineLevel="1" x14ac:dyDescent="0.35">
      <c r="A1083" s="50"/>
      <c r="B1083" s="117">
        <v>2100</v>
      </c>
      <c r="C1083" s="118" t="s">
        <v>231</v>
      </c>
      <c r="D1083" s="53"/>
      <c r="E1083" s="53"/>
      <c r="F1083" s="53"/>
    </row>
    <row r="1084" spans="1:6" ht="12" hidden="1" customHeight="1" outlineLevel="1" x14ac:dyDescent="0.35">
      <c r="A1084" s="50"/>
      <c r="B1084" s="117">
        <v>2200</v>
      </c>
      <c r="C1084" s="118" t="s">
        <v>232</v>
      </c>
      <c r="D1084" s="53"/>
      <c r="E1084" s="53"/>
      <c r="F1084" s="53"/>
    </row>
    <row r="1085" spans="1:6" ht="12" hidden="1" customHeight="1" outlineLevel="1" x14ac:dyDescent="0.35">
      <c r="A1085" s="50"/>
      <c r="B1085" s="117">
        <v>2300</v>
      </c>
      <c r="C1085" s="118" t="s">
        <v>233</v>
      </c>
      <c r="D1085" s="53"/>
      <c r="E1085" s="53"/>
      <c r="F1085" s="53"/>
    </row>
    <row r="1086" spans="1:6" ht="12" hidden="1" customHeight="1" outlineLevel="1" x14ac:dyDescent="0.35">
      <c r="A1086" s="50"/>
      <c r="B1086" s="117">
        <v>2400</v>
      </c>
      <c r="C1086" s="118" t="s">
        <v>234</v>
      </c>
      <c r="D1086" s="53"/>
      <c r="E1086" s="53"/>
      <c r="F1086" s="53"/>
    </row>
    <row r="1087" spans="1:6" ht="12" hidden="1" customHeight="1" outlineLevel="1" x14ac:dyDescent="0.35">
      <c r="A1087" s="50"/>
      <c r="B1087" s="117">
        <v>2500</v>
      </c>
      <c r="C1087" s="118" t="s">
        <v>235</v>
      </c>
      <c r="D1087" s="53"/>
      <c r="E1087" s="53"/>
      <c r="F1087" s="53"/>
    </row>
    <row r="1088" spans="1:6" ht="12" hidden="1" customHeight="1" outlineLevel="1" x14ac:dyDescent="0.35">
      <c r="A1088" s="50"/>
      <c r="B1088" s="15">
        <v>3000</v>
      </c>
      <c r="C1088" s="54" t="s">
        <v>71</v>
      </c>
      <c r="D1088" s="56">
        <v>0</v>
      </c>
      <c r="E1088" s="56">
        <f t="shared" ref="E1088:F1088" si="351">SUM(E1089:E1090)</f>
        <v>0</v>
      </c>
      <c r="F1088" s="56">
        <f t="shared" si="351"/>
        <v>0</v>
      </c>
    </row>
    <row r="1089" spans="1:6" ht="12" hidden="1" customHeight="1" outlineLevel="1" x14ac:dyDescent="0.35">
      <c r="A1089" s="50"/>
      <c r="B1089" s="117">
        <v>3200</v>
      </c>
      <c r="C1089" s="118" t="s">
        <v>236</v>
      </c>
      <c r="D1089" s="53"/>
      <c r="E1089" s="53"/>
      <c r="F1089" s="53"/>
    </row>
    <row r="1090" spans="1:6" ht="12" hidden="1" customHeight="1" outlineLevel="1" x14ac:dyDescent="0.35">
      <c r="A1090" s="50"/>
      <c r="B1090" s="117">
        <v>3300</v>
      </c>
      <c r="C1090" s="118" t="s">
        <v>237</v>
      </c>
      <c r="D1090" s="53"/>
      <c r="E1090" s="53"/>
      <c r="F1090" s="53"/>
    </row>
    <row r="1091" spans="1:6" ht="12" hidden="1" customHeight="1" outlineLevel="1" x14ac:dyDescent="0.35">
      <c r="A1091" s="50"/>
      <c r="B1091" s="15">
        <v>4000</v>
      </c>
      <c r="C1091" s="55" t="s">
        <v>72</v>
      </c>
      <c r="D1091" s="56">
        <v>0</v>
      </c>
      <c r="E1091" s="56">
        <f t="shared" ref="E1091:F1091" si="352">SUM(E1092:E1093)</f>
        <v>0</v>
      </c>
      <c r="F1091" s="56">
        <f t="shared" si="352"/>
        <v>0</v>
      </c>
    </row>
    <row r="1092" spans="1:6" ht="12" hidden="1" customHeight="1" outlineLevel="1" x14ac:dyDescent="0.35">
      <c r="A1092" s="50"/>
      <c r="B1092" s="117">
        <v>4200</v>
      </c>
      <c r="C1092" s="119" t="s">
        <v>238</v>
      </c>
      <c r="D1092" s="53"/>
      <c r="E1092" s="53"/>
      <c r="F1092" s="53"/>
    </row>
    <row r="1093" spans="1:6" ht="12" hidden="1" customHeight="1" outlineLevel="1" x14ac:dyDescent="0.35">
      <c r="A1093" s="50"/>
      <c r="B1093" s="117">
        <v>4300</v>
      </c>
      <c r="C1093" s="119" t="s">
        <v>239</v>
      </c>
      <c r="D1093" s="53"/>
      <c r="E1093" s="53"/>
      <c r="F1093" s="53"/>
    </row>
    <row r="1094" spans="1:6" ht="12" hidden="1" customHeight="1" outlineLevel="1" x14ac:dyDescent="0.35">
      <c r="A1094" s="50"/>
      <c r="B1094" s="15">
        <v>5000</v>
      </c>
      <c r="C1094" s="16" t="s">
        <v>73</v>
      </c>
      <c r="D1094" s="56">
        <v>0</v>
      </c>
      <c r="E1094" s="56">
        <f t="shared" ref="E1094:F1094" si="353">SUM(E1095:E1097)</f>
        <v>0</v>
      </c>
      <c r="F1094" s="56">
        <f t="shared" si="353"/>
        <v>0</v>
      </c>
    </row>
    <row r="1095" spans="1:6" ht="12" hidden="1" customHeight="1" outlineLevel="1" x14ac:dyDescent="0.35">
      <c r="A1095" s="50"/>
      <c r="B1095" s="117">
        <v>5100</v>
      </c>
      <c r="C1095" s="120" t="s">
        <v>240</v>
      </c>
      <c r="D1095" s="56"/>
      <c r="E1095" s="56"/>
      <c r="F1095" s="56"/>
    </row>
    <row r="1096" spans="1:6" ht="12" hidden="1" customHeight="1" outlineLevel="1" x14ac:dyDescent="0.35">
      <c r="A1096" s="50"/>
      <c r="B1096" s="117">
        <v>5200</v>
      </c>
      <c r="C1096" s="120" t="s">
        <v>241</v>
      </c>
      <c r="D1096" s="56"/>
      <c r="E1096" s="56"/>
      <c r="F1096" s="56"/>
    </row>
    <row r="1097" spans="1:6" ht="12" hidden="1" customHeight="1" outlineLevel="1" x14ac:dyDescent="0.35">
      <c r="A1097" s="50"/>
      <c r="B1097" s="117">
        <v>5300</v>
      </c>
      <c r="C1097" s="121" t="s">
        <v>242</v>
      </c>
      <c r="D1097" s="56"/>
      <c r="E1097" s="56"/>
      <c r="F1097" s="56"/>
    </row>
    <row r="1098" spans="1:6" ht="12" hidden="1" customHeight="1" outlineLevel="1" x14ac:dyDescent="0.35">
      <c r="A1098" s="50"/>
      <c r="B1098" s="15">
        <v>6000</v>
      </c>
      <c r="C1098" s="16" t="s">
        <v>74</v>
      </c>
      <c r="D1098" s="56">
        <v>0</v>
      </c>
      <c r="E1098" s="56">
        <f t="shared" ref="E1098:F1098" si="354">SUM(E1099:E1102)</f>
        <v>0</v>
      </c>
      <c r="F1098" s="56">
        <f t="shared" si="354"/>
        <v>0</v>
      </c>
    </row>
    <row r="1099" spans="1:6" ht="12" hidden="1" customHeight="1" outlineLevel="1" x14ac:dyDescent="0.35">
      <c r="A1099" s="50"/>
      <c r="B1099" s="117">
        <v>6200</v>
      </c>
      <c r="C1099" s="120" t="s">
        <v>243</v>
      </c>
      <c r="D1099" s="53"/>
      <c r="E1099" s="53"/>
      <c r="F1099" s="53"/>
    </row>
    <row r="1100" spans="1:6" ht="12" hidden="1" customHeight="1" outlineLevel="1" x14ac:dyDescent="0.35">
      <c r="A1100" s="50"/>
      <c r="B1100" s="117">
        <v>6300</v>
      </c>
      <c r="C1100" s="120" t="s">
        <v>244</v>
      </c>
      <c r="D1100" s="53"/>
      <c r="E1100" s="53"/>
      <c r="F1100" s="53"/>
    </row>
    <row r="1101" spans="1:6" ht="12" hidden="1" customHeight="1" outlineLevel="1" x14ac:dyDescent="0.35">
      <c r="A1101" s="50"/>
      <c r="B1101" s="117">
        <v>6400</v>
      </c>
      <c r="C1101" s="120" t="s">
        <v>245</v>
      </c>
      <c r="D1101" s="53"/>
      <c r="E1101" s="53"/>
      <c r="F1101" s="53"/>
    </row>
    <row r="1102" spans="1:6" ht="12" hidden="1" customHeight="1" outlineLevel="1" x14ac:dyDescent="0.35">
      <c r="A1102" s="50"/>
      <c r="B1102" s="117">
        <v>6500</v>
      </c>
      <c r="C1102" s="121" t="s">
        <v>246</v>
      </c>
      <c r="D1102" s="53"/>
      <c r="E1102" s="53"/>
      <c r="F1102" s="53"/>
    </row>
    <row r="1103" spans="1:6" ht="12" hidden="1" customHeight="1" outlineLevel="1" x14ac:dyDescent="0.35">
      <c r="A1103" s="50"/>
      <c r="B1103" s="15">
        <v>7000</v>
      </c>
      <c r="C1103" s="16" t="s">
        <v>75</v>
      </c>
      <c r="D1103" s="56">
        <v>0</v>
      </c>
      <c r="E1103" s="56">
        <f t="shared" ref="E1103:F1103" si="355">SUM(E1104:E1106)</f>
        <v>0</v>
      </c>
      <c r="F1103" s="56">
        <f t="shared" si="355"/>
        <v>0</v>
      </c>
    </row>
    <row r="1104" spans="1:6" ht="12" hidden="1" customHeight="1" outlineLevel="1" x14ac:dyDescent="0.35">
      <c r="A1104" s="50"/>
      <c r="B1104" s="122">
        <v>7200</v>
      </c>
      <c r="C1104" s="123" t="s">
        <v>247</v>
      </c>
      <c r="D1104" s="53"/>
      <c r="E1104" s="53"/>
      <c r="F1104" s="53"/>
    </row>
    <row r="1105" spans="1:6" ht="12" hidden="1" customHeight="1" outlineLevel="1" x14ac:dyDescent="0.35">
      <c r="A1105" s="50"/>
      <c r="B1105" s="122">
        <v>7500</v>
      </c>
      <c r="C1105" s="123" t="s">
        <v>248</v>
      </c>
      <c r="D1105" s="53"/>
      <c r="E1105" s="53"/>
      <c r="F1105" s="53"/>
    </row>
    <row r="1106" spans="1:6" ht="12" hidden="1" customHeight="1" outlineLevel="1" x14ac:dyDescent="0.35">
      <c r="A1106" s="50"/>
      <c r="B1106" s="122">
        <v>7700</v>
      </c>
      <c r="C1106" s="123" t="s">
        <v>249</v>
      </c>
      <c r="D1106" s="53"/>
      <c r="E1106" s="53"/>
      <c r="F1106" s="53"/>
    </row>
    <row r="1107" spans="1:6" ht="12" hidden="1" customHeight="1" outlineLevel="1" x14ac:dyDescent="0.35">
      <c r="A1107" s="50"/>
      <c r="B1107" s="57">
        <v>8000</v>
      </c>
      <c r="C1107" s="124" t="s">
        <v>76</v>
      </c>
      <c r="D1107" s="56">
        <v>0</v>
      </c>
      <c r="E1107" s="56">
        <f t="shared" ref="E1107:F1107" si="356">SUM(E1108:E1110)</f>
        <v>0</v>
      </c>
      <c r="F1107" s="56">
        <f t="shared" si="356"/>
        <v>0</v>
      </c>
    </row>
    <row r="1108" spans="1:6" ht="12" hidden="1" customHeight="1" outlineLevel="1" x14ac:dyDescent="0.35">
      <c r="A1108" s="50"/>
      <c r="B1108" s="125">
        <v>8100</v>
      </c>
      <c r="C1108" s="126" t="s">
        <v>250</v>
      </c>
      <c r="D1108" s="56"/>
      <c r="E1108" s="56"/>
      <c r="F1108" s="56"/>
    </row>
    <row r="1109" spans="1:6" ht="12" hidden="1" customHeight="1" outlineLevel="1" x14ac:dyDescent="0.35">
      <c r="A1109" s="50"/>
      <c r="B1109" s="125">
        <v>8600</v>
      </c>
      <c r="C1109" s="126" t="s">
        <v>251</v>
      </c>
      <c r="D1109" s="56"/>
      <c r="E1109" s="56"/>
      <c r="F1109" s="56"/>
    </row>
    <row r="1110" spans="1:6" ht="12" hidden="1" customHeight="1" outlineLevel="1" x14ac:dyDescent="0.35">
      <c r="A1110" s="50"/>
      <c r="B1110" s="125">
        <v>8900</v>
      </c>
      <c r="C1110" s="126" t="s">
        <v>252</v>
      </c>
      <c r="D1110" s="56"/>
      <c r="E1110" s="56"/>
      <c r="F1110" s="56"/>
    </row>
    <row r="1111" spans="1:6" ht="12" hidden="1" customHeight="1" outlineLevel="1" x14ac:dyDescent="0.35">
      <c r="A1111" s="59" t="s">
        <v>138</v>
      </c>
      <c r="B1111" s="60"/>
      <c r="C1111" s="61" t="s">
        <v>139</v>
      </c>
      <c r="D1111" s="62">
        <v>0</v>
      </c>
      <c r="E1111" s="62">
        <f t="shared" ref="E1111:F1111" si="357">E1112+E1128+E1141</f>
        <v>0</v>
      </c>
      <c r="F1111" s="62">
        <f t="shared" si="357"/>
        <v>0</v>
      </c>
    </row>
    <row r="1112" spans="1:6" ht="12" hidden="1" customHeight="1" outlineLevel="1" x14ac:dyDescent="0.35">
      <c r="A1112" s="43"/>
      <c r="B1112" s="44"/>
      <c r="C1112" s="45" t="s">
        <v>68</v>
      </c>
      <c r="D1112" s="46">
        <v>0</v>
      </c>
      <c r="E1112" s="46">
        <f t="shared" ref="E1112:F1112" si="358">E1113+E1116+E1122+E1125+E1132+E1137</f>
        <v>0</v>
      </c>
      <c r="F1112" s="46">
        <f t="shared" si="358"/>
        <v>0</v>
      </c>
    </row>
    <row r="1113" spans="1:6" ht="12" hidden="1" customHeight="1" outlineLevel="1" x14ac:dyDescent="0.35">
      <c r="A1113" s="43"/>
      <c r="B1113" s="47">
        <v>1000</v>
      </c>
      <c r="C1113" s="48" t="s">
        <v>69</v>
      </c>
      <c r="D1113" s="46">
        <v>0</v>
      </c>
      <c r="E1113" s="46">
        <f t="shared" ref="E1113:F1113" si="359">SUM(E1114:E1115)</f>
        <v>0</v>
      </c>
      <c r="F1113" s="46">
        <f t="shared" si="359"/>
        <v>0</v>
      </c>
    </row>
    <row r="1114" spans="1:6" ht="12" hidden="1" customHeight="1" outlineLevel="1" x14ac:dyDescent="0.35">
      <c r="A1114" s="43"/>
      <c r="B1114" s="114">
        <v>1100</v>
      </c>
      <c r="C1114" s="115" t="s">
        <v>229</v>
      </c>
      <c r="D1114" s="49"/>
      <c r="E1114" s="49"/>
      <c r="F1114" s="49"/>
    </row>
    <row r="1115" spans="1:6" ht="12" hidden="1" customHeight="1" outlineLevel="1" x14ac:dyDescent="0.35">
      <c r="A1115" s="43"/>
      <c r="B1115" s="114">
        <v>1200</v>
      </c>
      <c r="C1115" s="116" t="s">
        <v>230</v>
      </c>
      <c r="D1115" s="49"/>
      <c r="E1115" s="49"/>
      <c r="F1115" s="49"/>
    </row>
    <row r="1116" spans="1:6" ht="12" hidden="1" customHeight="1" outlineLevel="1" x14ac:dyDescent="0.35">
      <c r="A1116" s="50"/>
      <c r="B1116" s="51">
        <v>2000</v>
      </c>
      <c r="C1116" s="52" t="s">
        <v>70</v>
      </c>
      <c r="D1116" s="56">
        <v>0</v>
      </c>
      <c r="E1116" s="56">
        <f t="shared" ref="E1116:F1116" si="360">SUM(E1117:E1121)</f>
        <v>0</v>
      </c>
      <c r="F1116" s="56">
        <f t="shared" si="360"/>
        <v>0</v>
      </c>
    </row>
    <row r="1117" spans="1:6" ht="12" hidden="1" customHeight="1" outlineLevel="1" x14ac:dyDescent="0.35">
      <c r="A1117" s="50"/>
      <c r="B1117" s="117">
        <v>2100</v>
      </c>
      <c r="C1117" s="118" t="s">
        <v>231</v>
      </c>
      <c r="D1117" s="53"/>
      <c r="E1117" s="53"/>
      <c r="F1117" s="53"/>
    </row>
    <row r="1118" spans="1:6" ht="12" hidden="1" customHeight="1" outlineLevel="1" x14ac:dyDescent="0.35">
      <c r="A1118" s="50"/>
      <c r="B1118" s="117">
        <v>2200</v>
      </c>
      <c r="C1118" s="118" t="s">
        <v>232</v>
      </c>
      <c r="D1118" s="53"/>
      <c r="E1118" s="53"/>
      <c r="F1118" s="53"/>
    </row>
    <row r="1119" spans="1:6" ht="12" hidden="1" customHeight="1" outlineLevel="1" x14ac:dyDescent="0.35">
      <c r="A1119" s="50"/>
      <c r="B1119" s="117">
        <v>2300</v>
      </c>
      <c r="C1119" s="118" t="s">
        <v>233</v>
      </c>
      <c r="D1119" s="53"/>
      <c r="E1119" s="53"/>
      <c r="F1119" s="53"/>
    </row>
    <row r="1120" spans="1:6" ht="12" hidden="1" customHeight="1" outlineLevel="1" x14ac:dyDescent="0.35">
      <c r="A1120" s="50"/>
      <c r="B1120" s="117">
        <v>2400</v>
      </c>
      <c r="C1120" s="118" t="s">
        <v>234</v>
      </c>
      <c r="D1120" s="53"/>
      <c r="E1120" s="53"/>
      <c r="F1120" s="53"/>
    </row>
    <row r="1121" spans="1:6" ht="12" hidden="1" customHeight="1" outlineLevel="1" x14ac:dyDescent="0.35">
      <c r="A1121" s="50"/>
      <c r="B1121" s="117">
        <v>2500</v>
      </c>
      <c r="C1121" s="118" t="s">
        <v>235</v>
      </c>
      <c r="D1121" s="53"/>
      <c r="E1121" s="53"/>
      <c r="F1121" s="53"/>
    </row>
    <row r="1122" spans="1:6" ht="12" hidden="1" customHeight="1" outlineLevel="1" x14ac:dyDescent="0.35">
      <c r="A1122" s="50"/>
      <c r="B1122" s="15">
        <v>3000</v>
      </c>
      <c r="C1122" s="54" t="s">
        <v>71</v>
      </c>
      <c r="D1122" s="56">
        <v>0</v>
      </c>
      <c r="E1122" s="56">
        <f t="shared" ref="E1122:F1122" si="361">SUM(E1123:E1124)</f>
        <v>0</v>
      </c>
      <c r="F1122" s="56">
        <f t="shared" si="361"/>
        <v>0</v>
      </c>
    </row>
    <row r="1123" spans="1:6" ht="12" hidden="1" customHeight="1" outlineLevel="1" x14ac:dyDescent="0.35">
      <c r="A1123" s="50"/>
      <c r="B1123" s="117">
        <v>3200</v>
      </c>
      <c r="C1123" s="118" t="s">
        <v>236</v>
      </c>
      <c r="D1123" s="53"/>
      <c r="E1123" s="53"/>
      <c r="F1123" s="53"/>
    </row>
    <row r="1124" spans="1:6" ht="12" hidden="1" customHeight="1" outlineLevel="1" x14ac:dyDescent="0.35">
      <c r="A1124" s="50"/>
      <c r="B1124" s="117">
        <v>3300</v>
      </c>
      <c r="C1124" s="118" t="s">
        <v>237</v>
      </c>
      <c r="D1124" s="53"/>
      <c r="E1124" s="53"/>
      <c r="F1124" s="53"/>
    </row>
    <row r="1125" spans="1:6" ht="12" hidden="1" customHeight="1" outlineLevel="1" x14ac:dyDescent="0.35">
      <c r="A1125" s="50"/>
      <c r="B1125" s="15">
        <v>4000</v>
      </c>
      <c r="C1125" s="55" t="s">
        <v>72</v>
      </c>
      <c r="D1125" s="56">
        <v>0</v>
      </c>
      <c r="E1125" s="56">
        <f t="shared" ref="E1125:F1125" si="362">SUM(E1126:E1127)</f>
        <v>0</v>
      </c>
      <c r="F1125" s="56">
        <f t="shared" si="362"/>
        <v>0</v>
      </c>
    </row>
    <row r="1126" spans="1:6" ht="12" hidden="1" customHeight="1" outlineLevel="1" x14ac:dyDescent="0.35">
      <c r="A1126" s="50"/>
      <c r="B1126" s="117">
        <v>4200</v>
      </c>
      <c r="C1126" s="119" t="s">
        <v>238</v>
      </c>
      <c r="D1126" s="53"/>
      <c r="E1126" s="53"/>
      <c r="F1126" s="53"/>
    </row>
    <row r="1127" spans="1:6" ht="12" hidden="1" customHeight="1" outlineLevel="1" x14ac:dyDescent="0.35">
      <c r="A1127" s="50"/>
      <c r="B1127" s="117">
        <v>4300</v>
      </c>
      <c r="C1127" s="119" t="s">
        <v>239</v>
      </c>
      <c r="D1127" s="53"/>
      <c r="E1127" s="53"/>
      <c r="F1127" s="53"/>
    </row>
    <row r="1128" spans="1:6" ht="12" hidden="1" customHeight="1" outlineLevel="1" x14ac:dyDescent="0.35">
      <c r="A1128" s="50"/>
      <c r="B1128" s="15">
        <v>5000</v>
      </c>
      <c r="C1128" s="16" t="s">
        <v>73</v>
      </c>
      <c r="D1128" s="56">
        <v>0</v>
      </c>
      <c r="E1128" s="56">
        <f t="shared" ref="E1128:F1128" si="363">SUM(E1129:E1131)</f>
        <v>0</v>
      </c>
      <c r="F1128" s="56">
        <f t="shared" si="363"/>
        <v>0</v>
      </c>
    </row>
    <row r="1129" spans="1:6" ht="12" hidden="1" customHeight="1" outlineLevel="1" x14ac:dyDescent="0.35">
      <c r="A1129" s="50"/>
      <c r="B1129" s="117">
        <v>5100</v>
      </c>
      <c r="C1129" s="120" t="s">
        <v>240</v>
      </c>
      <c r="D1129" s="56"/>
      <c r="E1129" s="56"/>
      <c r="F1129" s="56"/>
    </row>
    <row r="1130" spans="1:6" ht="12" hidden="1" customHeight="1" outlineLevel="1" x14ac:dyDescent="0.35">
      <c r="A1130" s="50"/>
      <c r="B1130" s="117">
        <v>5200</v>
      </c>
      <c r="C1130" s="120" t="s">
        <v>241</v>
      </c>
      <c r="D1130" s="56"/>
      <c r="E1130" s="56"/>
      <c r="F1130" s="56"/>
    </row>
    <row r="1131" spans="1:6" ht="12" hidden="1" customHeight="1" outlineLevel="1" x14ac:dyDescent="0.35">
      <c r="A1131" s="50"/>
      <c r="B1131" s="117">
        <v>5300</v>
      </c>
      <c r="C1131" s="121" t="s">
        <v>242</v>
      </c>
      <c r="D1131" s="56"/>
      <c r="E1131" s="56"/>
      <c r="F1131" s="56"/>
    </row>
    <row r="1132" spans="1:6" ht="12" hidden="1" customHeight="1" outlineLevel="1" x14ac:dyDescent="0.35">
      <c r="A1132" s="50"/>
      <c r="B1132" s="15">
        <v>6000</v>
      </c>
      <c r="C1132" s="16" t="s">
        <v>74</v>
      </c>
      <c r="D1132" s="56">
        <v>0</v>
      </c>
      <c r="E1132" s="56">
        <f t="shared" ref="E1132:F1132" si="364">SUM(E1133:E1136)</f>
        <v>0</v>
      </c>
      <c r="F1132" s="56">
        <f t="shared" si="364"/>
        <v>0</v>
      </c>
    </row>
    <row r="1133" spans="1:6" ht="12" hidden="1" customHeight="1" outlineLevel="1" x14ac:dyDescent="0.35">
      <c r="A1133" s="50"/>
      <c r="B1133" s="117">
        <v>6200</v>
      </c>
      <c r="C1133" s="120" t="s">
        <v>243</v>
      </c>
      <c r="D1133" s="53"/>
      <c r="E1133" s="53"/>
      <c r="F1133" s="53"/>
    </row>
    <row r="1134" spans="1:6" ht="12" hidden="1" customHeight="1" outlineLevel="1" x14ac:dyDescent="0.35">
      <c r="A1134" s="50"/>
      <c r="B1134" s="117">
        <v>6300</v>
      </c>
      <c r="C1134" s="120" t="s">
        <v>244</v>
      </c>
      <c r="D1134" s="53"/>
      <c r="E1134" s="53"/>
      <c r="F1134" s="53"/>
    </row>
    <row r="1135" spans="1:6" ht="12" hidden="1" customHeight="1" outlineLevel="1" x14ac:dyDescent="0.35">
      <c r="A1135" s="50"/>
      <c r="B1135" s="117">
        <v>6400</v>
      </c>
      <c r="C1135" s="120" t="s">
        <v>245</v>
      </c>
      <c r="D1135" s="53"/>
      <c r="E1135" s="53"/>
      <c r="F1135" s="53"/>
    </row>
    <row r="1136" spans="1:6" ht="12" hidden="1" customHeight="1" outlineLevel="1" x14ac:dyDescent="0.35">
      <c r="A1136" s="50"/>
      <c r="B1136" s="117">
        <v>6500</v>
      </c>
      <c r="C1136" s="121" t="s">
        <v>246</v>
      </c>
      <c r="D1136" s="53"/>
      <c r="E1136" s="53"/>
      <c r="F1136" s="53"/>
    </row>
    <row r="1137" spans="1:6" ht="12" hidden="1" customHeight="1" outlineLevel="1" x14ac:dyDescent="0.35">
      <c r="A1137" s="50"/>
      <c r="B1137" s="15">
        <v>7000</v>
      </c>
      <c r="C1137" s="16" t="s">
        <v>75</v>
      </c>
      <c r="D1137" s="56">
        <v>0</v>
      </c>
      <c r="E1137" s="56">
        <f t="shared" ref="E1137:F1137" si="365">SUM(E1138:E1140)</f>
        <v>0</v>
      </c>
      <c r="F1137" s="56">
        <f t="shared" si="365"/>
        <v>0</v>
      </c>
    </row>
    <row r="1138" spans="1:6" ht="12" hidden="1" customHeight="1" outlineLevel="1" x14ac:dyDescent="0.35">
      <c r="A1138" s="50"/>
      <c r="B1138" s="122">
        <v>7200</v>
      </c>
      <c r="C1138" s="123" t="s">
        <v>247</v>
      </c>
      <c r="D1138" s="53"/>
      <c r="E1138" s="53"/>
      <c r="F1138" s="53"/>
    </row>
    <row r="1139" spans="1:6" ht="12" hidden="1" customHeight="1" outlineLevel="1" x14ac:dyDescent="0.35">
      <c r="A1139" s="50"/>
      <c r="B1139" s="122">
        <v>7500</v>
      </c>
      <c r="C1139" s="123" t="s">
        <v>248</v>
      </c>
      <c r="D1139" s="53"/>
      <c r="E1139" s="53"/>
      <c r="F1139" s="53"/>
    </row>
    <row r="1140" spans="1:6" ht="12" hidden="1" customHeight="1" outlineLevel="1" x14ac:dyDescent="0.35">
      <c r="A1140" s="50"/>
      <c r="B1140" s="122">
        <v>7700</v>
      </c>
      <c r="C1140" s="123" t="s">
        <v>249</v>
      </c>
      <c r="D1140" s="53"/>
      <c r="E1140" s="53"/>
      <c r="F1140" s="53"/>
    </row>
    <row r="1141" spans="1:6" ht="12" hidden="1" customHeight="1" outlineLevel="1" x14ac:dyDescent="0.35">
      <c r="A1141" s="50"/>
      <c r="B1141" s="57">
        <v>8000</v>
      </c>
      <c r="C1141" s="124" t="s">
        <v>76</v>
      </c>
      <c r="D1141" s="56">
        <v>0</v>
      </c>
      <c r="E1141" s="56">
        <f t="shared" ref="E1141:F1141" si="366">SUM(E1142:E1144)</f>
        <v>0</v>
      </c>
      <c r="F1141" s="56">
        <f t="shared" si="366"/>
        <v>0</v>
      </c>
    </row>
    <row r="1142" spans="1:6" ht="12" hidden="1" customHeight="1" outlineLevel="1" x14ac:dyDescent="0.35">
      <c r="A1142" s="50"/>
      <c r="B1142" s="125">
        <v>8100</v>
      </c>
      <c r="C1142" s="126" t="s">
        <v>250</v>
      </c>
      <c r="D1142" s="56"/>
      <c r="E1142" s="56"/>
      <c r="F1142" s="56"/>
    </row>
    <row r="1143" spans="1:6" ht="12" hidden="1" customHeight="1" outlineLevel="1" x14ac:dyDescent="0.35">
      <c r="A1143" s="50"/>
      <c r="B1143" s="125">
        <v>8600</v>
      </c>
      <c r="C1143" s="126" t="s">
        <v>251</v>
      </c>
      <c r="D1143" s="56"/>
      <c r="E1143" s="56"/>
      <c r="F1143" s="56"/>
    </row>
    <row r="1144" spans="1:6" ht="12" hidden="1" customHeight="1" outlineLevel="1" x14ac:dyDescent="0.35">
      <c r="A1144" s="50"/>
      <c r="B1144" s="125">
        <v>8900</v>
      </c>
      <c r="C1144" s="126" t="s">
        <v>252</v>
      </c>
      <c r="D1144" s="56"/>
      <c r="E1144" s="56"/>
      <c r="F1144" s="56"/>
    </row>
    <row r="1145" spans="1:6" ht="17.149999999999999" customHeight="1" collapsed="1" x14ac:dyDescent="0.35">
      <c r="A1145" s="77" t="s">
        <v>140</v>
      </c>
      <c r="B1145" s="78"/>
      <c r="C1145" s="79" t="s">
        <v>141</v>
      </c>
      <c r="D1145" s="42">
        <f t="shared" ref="D1145:F1145" si="367">D1146+D1162+D1175</f>
        <v>984</v>
      </c>
      <c r="E1145" s="42">
        <f t="shared" si="367"/>
        <v>0</v>
      </c>
      <c r="F1145" s="42">
        <f t="shared" si="367"/>
        <v>984</v>
      </c>
    </row>
    <row r="1146" spans="1:6" ht="12" customHeight="1" x14ac:dyDescent="0.35">
      <c r="A1146" s="43"/>
      <c r="B1146" s="44"/>
      <c r="C1146" s="45" t="s">
        <v>272</v>
      </c>
      <c r="D1146" s="46">
        <f t="shared" ref="D1146:F1146" si="368">D1147+D1150+D1156+D1159+D1166+D1171</f>
        <v>984</v>
      </c>
      <c r="E1146" s="46">
        <f t="shared" si="368"/>
        <v>0</v>
      </c>
      <c r="F1146" s="46">
        <f t="shared" si="368"/>
        <v>984</v>
      </c>
    </row>
    <row r="1147" spans="1:6" ht="12" hidden="1" customHeight="1" outlineLevel="1" x14ac:dyDescent="0.35">
      <c r="A1147" s="43"/>
      <c r="B1147" s="47">
        <v>1000</v>
      </c>
      <c r="C1147" s="48" t="s">
        <v>69</v>
      </c>
      <c r="D1147" s="113">
        <v>0</v>
      </c>
      <c r="E1147" s="113">
        <f t="shared" ref="E1147:F1147" si="369">E1181+E1215+E1249+E1283+E1317</f>
        <v>0</v>
      </c>
      <c r="F1147" s="113">
        <f t="shared" si="369"/>
        <v>0</v>
      </c>
    </row>
    <row r="1148" spans="1:6" ht="12" hidden="1" customHeight="1" outlineLevel="1" x14ac:dyDescent="0.35">
      <c r="A1148" s="43"/>
      <c r="B1148" s="114">
        <v>1100</v>
      </c>
      <c r="C1148" s="115" t="s">
        <v>229</v>
      </c>
      <c r="D1148" s="49">
        <v>0</v>
      </c>
      <c r="E1148" s="49">
        <f t="shared" ref="E1148:F1149" si="370">E1182+E1216+E1250+E1284+E1318</f>
        <v>0</v>
      </c>
      <c r="F1148" s="49">
        <f t="shared" si="370"/>
        <v>0</v>
      </c>
    </row>
    <row r="1149" spans="1:6" ht="12" hidden="1" customHeight="1" outlineLevel="1" x14ac:dyDescent="0.35">
      <c r="A1149" s="43"/>
      <c r="B1149" s="114">
        <v>1200</v>
      </c>
      <c r="C1149" s="116" t="s">
        <v>230</v>
      </c>
      <c r="D1149" s="49">
        <v>0</v>
      </c>
      <c r="E1149" s="49">
        <f t="shared" si="370"/>
        <v>0</v>
      </c>
      <c r="F1149" s="49">
        <f t="shared" si="370"/>
        <v>0</v>
      </c>
    </row>
    <row r="1150" spans="1:6" ht="12" customHeight="1" collapsed="1" x14ac:dyDescent="0.35">
      <c r="A1150" s="50"/>
      <c r="B1150" s="51">
        <v>2000</v>
      </c>
      <c r="C1150" s="52" t="s">
        <v>70</v>
      </c>
      <c r="D1150" s="81">
        <f t="shared" ref="D1150:F1150" si="371">D1184+D1218+D1252+D1286+D1320</f>
        <v>984</v>
      </c>
      <c r="E1150" s="81">
        <f t="shared" si="371"/>
        <v>0</v>
      </c>
      <c r="F1150" s="81">
        <f t="shared" si="371"/>
        <v>984</v>
      </c>
    </row>
    <row r="1151" spans="1:6" ht="12" hidden="1" customHeight="1" outlineLevel="1" x14ac:dyDescent="0.35">
      <c r="A1151" s="50"/>
      <c r="B1151" s="117">
        <v>2100</v>
      </c>
      <c r="C1151" s="118" t="s">
        <v>231</v>
      </c>
      <c r="D1151" s="53">
        <v>0</v>
      </c>
      <c r="E1151" s="53">
        <f t="shared" ref="D1151:F1155" si="372">E1185+E1219+E1253+E1287+E1321</f>
        <v>0</v>
      </c>
      <c r="F1151" s="53">
        <f t="shared" si="372"/>
        <v>0</v>
      </c>
    </row>
    <row r="1152" spans="1:6" ht="12" customHeight="1" collapsed="1" x14ac:dyDescent="0.35">
      <c r="A1152" s="50"/>
      <c r="B1152" s="117">
        <v>2200</v>
      </c>
      <c r="C1152" s="118" t="s">
        <v>232</v>
      </c>
      <c r="D1152" s="53">
        <f t="shared" si="372"/>
        <v>984</v>
      </c>
      <c r="E1152" s="53">
        <f t="shared" si="372"/>
        <v>0</v>
      </c>
      <c r="F1152" s="53">
        <f t="shared" si="372"/>
        <v>984</v>
      </c>
    </row>
    <row r="1153" spans="1:6" ht="12" customHeight="1" x14ac:dyDescent="0.35">
      <c r="A1153" s="50"/>
      <c r="B1153" s="117">
        <v>2300</v>
      </c>
      <c r="C1153" s="118" t="s">
        <v>233</v>
      </c>
      <c r="D1153" s="53">
        <f t="shared" si="372"/>
        <v>0</v>
      </c>
      <c r="E1153" s="53">
        <f t="shared" si="372"/>
        <v>0</v>
      </c>
      <c r="F1153" s="53">
        <f t="shared" si="372"/>
        <v>0</v>
      </c>
    </row>
    <row r="1154" spans="1:6" ht="12" hidden="1" customHeight="1" outlineLevel="1" x14ac:dyDescent="0.35">
      <c r="A1154" s="50"/>
      <c r="B1154" s="117">
        <v>2400</v>
      </c>
      <c r="C1154" s="118" t="s">
        <v>234</v>
      </c>
      <c r="D1154" s="53">
        <v>0</v>
      </c>
      <c r="E1154" s="53">
        <f t="shared" si="372"/>
        <v>0</v>
      </c>
      <c r="F1154" s="53">
        <f t="shared" si="372"/>
        <v>0</v>
      </c>
    </row>
    <row r="1155" spans="1:6" ht="12" hidden="1" customHeight="1" outlineLevel="1" x14ac:dyDescent="0.35">
      <c r="A1155" s="50"/>
      <c r="B1155" s="117">
        <v>2500</v>
      </c>
      <c r="C1155" s="118" t="s">
        <v>235</v>
      </c>
      <c r="D1155" s="53">
        <v>0</v>
      </c>
      <c r="E1155" s="53">
        <f t="shared" si="372"/>
        <v>0</v>
      </c>
      <c r="F1155" s="53">
        <f t="shared" si="372"/>
        <v>0</v>
      </c>
    </row>
    <row r="1156" spans="1:6" ht="12" hidden="1" customHeight="1" outlineLevel="1" x14ac:dyDescent="0.35">
      <c r="A1156" s="50"/>
      <c r="B1156" s="15">
        <v>3000</v>
      </c>
      <c r="C1156" s="54" t="s">
        <v>71</v>
      </c>
      <c r="D1156" s="81">
        <v>0</v>
      </c>
      <c r="E1156" s="81">
        <f t="shared" ref="E1156:F1156" si="373">E1190+E1224+E1258+E1292+E1326</f>
        <v>0</v>
      </c>
      <c r="F1156" s="81">
        <f t="shared" si="373"/>
        <v>0</v>
      </c>
    </row>
    <row r="1157" spans="1:6" ht="12" hidden="1" customHeight="1" outlineLevel="1" x14ac:dyDescent="0.35">
      <c r="A1157" s="50"/>
      <c r="B1157" s="117">
        <v>3200</v>
      </c>
      <c r="C1157" s="118" t="s">
        <v>236</v>
      </c>
      <c r="D1157" s="53">
        <v>0</v>
      </c>
      <c r="E1157" s="53">
        <f t="shared" ref="E1157:F1158" si="374">E1191+E1225+E1259+E1293+E1327</f>
        <v>0</v>
      </c>
      <c r="F1157" s="53">
        <f t="shared" si="374"/>
        <v>0</v>
      </c>
    </row>
    <row r="1158" spans="1:6" ht="12" hidden="1" customHeight="1" outlineLevel="1" x14ac:dyDescent="0.35">
      <c r="A1158" s="50"/>
      <c r="B1158" s="117">
        <v>3300</v>
      </c>
      <c r="C1158" s="118" t="s">
        <v>237</v>
      </c>
      <c r="D1158" s="53">
        <v>0</v>
      </c>
      <c r="E1158" s="53">
        <f t="shared" si="374"/>
        <v>0</v>
      </c>
      <c r="F1158" s="53">
        <f t="shared" si="374"/>
        <v>0</v>
      </c>
    </row>
    <row r="1159" spans="1:6" ht="12" hidden="1" customHeight="1" outlineLevel="1" x14ac:dyDescent="0.35">
      <c r="A1159" s="50"/>
      <c r="B1159" s="15">
        <v>4000</v>
      </c>
      <c r="C1159" s="55" t="s">
        <v>72</v>
      </c>
      <c r="D1159" s="81">
        <v>0</v>
      </c>
      <c r="E1159" s="81">
        <f t="shared" ref="E1159:F1159" si="375">E1193+E1227+E1261+E1295+E1329</f>
        <v>0</v>
      </c>
      <c r="F1159" s="81">
        <f t="shared" si="375"/>
        <v>0</v>
      </c>
    </row>
    <row r="1160" spans="1:6" ht="12" hidden="1" customHeight="1" outlineLevel="1" x14ac:dyDescent="0.35">
      <c r="A1160" s="50"/>
      <c r="B1160" s="117">
        <v>4200</v>
      </c>
      <c r="C1160" s="119" t="s">
        <v>238</v>
      </c>
      <c r="D1160" s="53">
        <v>0</v>
      </c>
      <c r="E1160" s="53">
        <f t="shared" ref="E1160:F1161" si="376">E1194+E1228+E1262+E1296+E1330</f>
        <v>0</v>
      </c>
      <c r="F1160" s="53">
        <f t="shared" si="376"/>
        <v>0</v>
      </c>
    </row>
    <row r="1161" spans="1:6" ht="12" hidden="1" customHeight="1" outlineLevel="1" x14ac:dyDescent="0.35">
      <c r="A1161" s="50"/>
      <c r="B1161" s="117">
        <v>4300</v>
      </c>
      <c r="C1161" s="119" t="s">
        <v>239</v>
      </c>
      <c r="D1161" s="53">
        <v>0</v>
      </c>
      <c r="E1161" s="53">
        <f t="shared" si="376"/>
        <v>0</v>
      </c>
      <c r="F1161" s="53">
        <f t="shared" si="376"/>
        <v>0</v>
      </c>
    </row>
    <row r="1162" spans="1:6" ht="12" customHeight="1" collapsed="1" x14ac:dyDescent="0.35">
      <c r="A1162" s="50"/>
      <c r="B1162" s="15">
        <v>5000</v>
      </c>
      <c r="C1162" s="16" t="s">
        <v>73</v>
      </c>
      <c r="D1162" s="81">
        <f t="shared" ref="D1162:F1162" si="377">D1196+D1230+D1264+D1298+D1332</f>
        <v>0</v>
      </c>
      <c r="E1162" s="81">
        <f t="shared" si="377"/>
        <v>0</v>
      </c>
      <c r="F1162" s="81">
        <f t="shared" si="377"/>
        <v>0</v>
      </c>
    </row>
    <row r="1163" spans="1:6" ht="12" hidden="1" customHeight="1" outlineLevel="1" x14ac:dyDescent="0.35">
      <c r="A1163" s="50"/>
      <c r="B1163" s="117">
        <v>5100</v>
      </c>
      <c r="C1163" s="120" t="s">
        <v>240</v>
      </c>
      <c r="D1163" s="53">
        <v>0</v>
      </c>
      <c r="E1163" s="53">
        <f t="shared" ref="D1163:F1165" si="378">E1197+E1231+E1265+E1299+E1333</f>
        <v>0</v>
      </c>
      <c r="F1163" s="53">
        <f t="shared" si="378"/>
        <v>0</v>
      </c>
    </row>
    <row r="1164" spans="1:6" ht="12" customHeight="1" collapsed="1" x14ac:dyDescent="0.35">
      <c r="A1164" s="50"/>
      <c r="B1164" s="117">
        <v>5200</v>
      </c>
      <c r="C1164" s="120" t="s">
        <v>241</v>
      </c>
      <c r="D1164" s="53">
        <f t="shared" si="378"/>
        <v>0</v>
      </c>
      <c r="E1164" s="53">
        <f t="shared" si="378"/>
        <v>0</v>
      </c>
      <c r="F1164" s="53">
        <f t="shared" si="378"/>
        <v>0</v>
      </c>
    </row>
    <row r="1165" spans="1:6" ht="12" hidden="1" customHeight="1" outlineLevel="1" x14ac:dyDescent="0.35">
      <c r="A1165" s="50"/>
      <c r="B1165" s="117">
        <v>5300</v>
      </c>
      <c r="C1165" s="121" t="s">
        <v>242</v>
      </c>
      <c r="D1165" s="53">
        <v>0</v>
      </c>
      <c r="E1165" s="53">
        <f t="shared" si="378"/>
        <v>0</v>
      </c>
      <c r="F1165" s="53">
        <f t="shared" si="378"/>
        <v>0</v>
      </c>
    </row>
    <row r="1166" spans="1:6" ht="12" hidden="1" customHeight="1" outlineLevel="1" x14ac:dyDescent="0.35">
      <c r="A1166" s="50"/>
      <c r="B1166" s="15">
        <v>6000</v>
      </c>
      <c r="C1166" s="16" t="s">
        <v>74</v>
      </c>
      <c r="D1166" s="81">
        <v>0</v>
      </c>
      <c r="E1166" s="81">
        <f t="shared" ref="E1166:F1166" si="379">E1200+E1234+E1268+E1302+E1336</f>
        <v>0</v>
      </c>
      <c r="F1166" s="81">
        <f t="shared" si="379"/>
        <v>0</v>
      </c>
    </row>
    <row r="1167" spans="1:6" ht="12" hidden="1" customHeight="1" outlineLevel="1" x14ac:dyDescent="0.35">
      <c r="A1167" s="50"/>
      <c r="B1167" s="117">
        <v>6200</v>
      </c>
      <c r="C1167" s="120" t="s">
        <v>243</v>
      </c>
      <c r="D1167" s="53">
        <v>0</v>
      </c>
      <c r="E1167" s="53">
        <f t="shared" ref="E1167:F1170" si="380">E1201+E1235+E1269+E1303+E1337</f>
        <v>0</v>
      </c>
      <c r="F1167" s="53">
        <f t="shared" si="380"/>
        <v>0</v>
      </c>
    </row>
    <row r="1168" spans="1:6" ht="12" hidden="1" customHeight="1" outlineLevel="1" x14ac:dyDescent="0.35">
      <c r="A1168" s="50"/>
      <c r="B1168" s="117">
        <v>6300</v>
      </c>
      <c r="C1168" s="120" t="s">
        <v>244</v>
      </c>
      <c r="D1168" s="53">
        <v>0</v>
      </c>
      <c r="E1168" s="53">
        <f t="shared" si="380"/>
        <v>0</v>
      </c>
      <c r="F1168" s="53">
        <f t="shared" si="380"/>
        <v>0</v>
      </c>
    </row>
    <row r="1169" spans="1:6" ht="12" hidden="1" customHeight="1" outlineLevel="1" x14ac:dyDescent="0.35">
      <c r="A1169" s="50"/>
      <c r="B1169" s="117">
        <v>6400</v>
      </c>
      <c r="C1169" s="120" t="s">
        <v>245</v>
      </c>
      <c r="D1169" s="53">
        <v>0</v>
      </c>
      <c r="E1169" s="53">
        <f t="shared" si="380"/>
        <v>0</v>
      </c>
      <c r="F1169" s="53">
        <f t="shared" si="380"/>
        <v>0</v>
      </c>
    </row>
    <row r="1170" spans="1:6" ht="12" hidden="1" customHeight="1" outlineLevel="1" x14ac:dyDescent="0.35">
      <c r="A1170" s="50"/>
      <c r="B1170" s="117">
        <v>6500</v>
      </c>
      <c r="C1170" s="121" t="s">
        <v>246</v>
      </c>
      <c r="D1170" s="53">
        <v>0</v>
      </c>
      <c r="E1170" s="53">
        <f t="shared" si="380"/>
        <v>0</v>
      </c>
      <c r="F1170" s="53">
        <f t="shared" si="380"/>
        <v>0</v>
      </c>
    </row>
    <row r="1171" spans="1:6" ht="12" hidden="1" customHeight="1" outlineLevel="1" x14ac:dyDescent="0.35">
      <c r="A1171" s="50"/>
      <c r="B1171" s="15">
        <v>7000</v>
      </c>
      <c r="C1171" s="16" t="s">
        <v>75</v>
      </c>
      <c r="D1171" s="81">
        <v>0</v>
      </c>
      <c r="E1171" s="81">
        <f t="shared" ref="E1171:F1171" si="381">E1205+E1239+E1273+E1307+E1341</f>
        <v>0</v>
      </c>
      <c r="F1171" s="81">
        <f t="shared" si="381"/>
        <v>0</v>
      </c>
    </row>
    <row r="1172" spans="1:6" ht="12" hidden="1" customHeight="1" outlineLevel="1" x14ac:dyDescent="0.35">
      <c r="A1172" s="50"/>
      <c r="B1172" s="122">
        <v>7200</v>
      </c>
      <c r="C1172" s="123" t="s">
        <v>247</v>
      </c>
      <c r="D1172" s="53">
        <v>0</v>
      </c>
      <c r="E1172" s="53">
        <f t="shared" ref="E1172:F1174" si="382">E1206+E1240+E1274+E1308+E1342</f>
        <v>0</v>
      </c>
      <c r="F1172" s="53">
        <f t="shared" si="382"/>
        <v>0</v>
      </c>
    </row>
    <row r="1173" spans="1:6" ht="12" hidden="1" customHeight="1" outlineLevel="1" x14ac:dyDescent="0.35">
      <c r="A1173" s="50"/>
      <c r="B1173" s="122">
        <v>7500</v>
      </c>
      <c r="C1173" s="123" t="s">
        <v>248</v>
      </c>
      <c r="D1173" s="53">
        <v>0</v>
      </c>
      <c r="E1173" s="53">
        <f t="shared" si="382"/>
        <v>0</v>
      </c>
      <c r="F1173" s="53">
        <f t="shared" si="382"/>
        <v>0</v>
      </c>
    </row>
    <row r="1174" spans="1:6" ht="12" hidden="1" customHeight="1" outlineLevel="1" x14ac:dyDescent="0.35">
      <c r="A1174" s="50"/>
      <c r="B1174" s="122">
        <v>7700</v>
      </c>
      <c r="C1174" s="123" t="s">
        <v>249</v>
      </c>
      <c r="D1174" s="53">
        <v>0</v>
      </c>
      <c r="E1174" s="53">
        <f t="shared" si="382"/>
        <v>0</v>
      </c>
      <c r="F1174" s="53">
        <f t="shared" si="382"/>
        <v>0</v>
      </c>
    </row>
    <row r="1175" spans="1:6" ht="12" hidden="1" customHeight="1" outlineLevel="1" x14ac:dyDescent="0.35">
      <c r="A1175" s="50"/>
      <c r="B1175" s="57">
        <v>8000</v>
      </c>
      <c r="C1175" s="124" t="s">
        <v>76</v>
      </c>
      <c r="D1175" s="81">
        <v>0</v>
      </c>
      <c r="E1175" s="81">
        <f t="shared" ref="E1175:F1175" si="383">E1209+E1243+E1277+E1311+E1345</f>
        <v>0</v>
      </c>
      <c r="F1175" s="81">
        <f t="shared" si="383"/>
        <v>0</v>
      </c>
    </row>
    <row r="1176" spans="1:6" ht="12" hidden="1" customHeight="1" outlineLevel="1" x14ac:dyDescent="0.35">
      <c r="A1176" s="50"/>
      <c r="B1176" s="125">
        <v>8100</v>
      </c>
      <c r="C1176" s="126" t="s">
        <v>250</v>
      </c>
      <c r="D1176" s="53">
        <v>0</v>
      </c>
      <c r="E1176" s="53">
        <f t="shared" ref="E1176:F1178" si="384">E1210+E1244+E1278+E1312+E1346</f>
        <v>0</v>
      </c>
      <c r="F1176" s="53">
        <f t="shared" si="384"/>
        <v>0</v>
      </c>
    </row>
    <row r="1177" spans="1:6" ht="12" hidden="1" customHeight="1" outlineLevel="1" x14ac:dyDescent="0.35">
      <c r="A1177" s="50"/>
      <c r="B1177" s="125">
        <v>8600</v>
      </c>
      <c r="C1177" s="126" t="s">
        <v>251</v>
      </c>
      <c r="D1177" s="53">
        <v>0</v>
      </c>
      <c r="E1177" s="53">
        <f t="shared" si="384"/>
        <v>0</v>
      </c>
      <c r="F1177" s="53">
        <f t="shared" si="384"/>
        <v>0</v>
      </c>
    </row>
    <row r="1178" spans="1:6" ht="12" hidden="1" customHeight="1" outlineLevel="1" x14ac:dyDescent="0.35">
      <c r="A1178" s="50"/>
      <c r="B1178" s="125">
        <v>8900</v>
      </c>
      <c r="C1178" s="126" t="s">
        <v>252</v>
      </c>
      <c r="D1178" s="53">
        <v>0</v>
      </c>
      <c r="E1178" s="53">
        <f t="shared" si="384"/>
        <v>0</v>
      </c>
      <c r="F1178" s="53">
        <f t="shared" si="384"/>
        <v>0</v>
      </c>
    </row>
    <row r="1179" spans="1:6" ht="12" hidden="1" customHeight="1" outlineLevel="1" x14ac:dyDescent="0.35">
      <c r="A1179" s="59" t="s">
        <v>142</v>
      </c>
      <c r="B1179" s="60"/>
      <c r="C1179" s="61" t="s">
        <v>143</v>
      </c>
      <c r="D1179" s="62">
        <v>0</v>
      </c>
      <c r="E1179" s="62">
        <f t="shared" ref="E1179:F1179" si="385">E1180+E1196+E1209</f>
        <v>0</v>
      </c>
      <c r="F1179" s="62">
        <f t="shared" si="385"/>
        <v>0</v>
      </c>
    </row>
    <row r="1180" spans="1:6" ht="12" hidden="1" customHeight="1" outlineLevel="1" x14ac:dyDescent="0.35">
      <c r="A1180" s="43"/>
      <c r="B1180" s="44"/>
      <c r="C1180" s="45" t="s">
        <v>68</v>
      </c>
      <c r="D1180" s="46">
        <v>0</v>
      </c>
      <c r="E1180" s="46">
        <f t="shared" ref="E1180:F1180" si="386">E1181+E1184+E1190+E1193+E1200+E1205</f>
        <v>0</v>
      </c>
      <c r="F1180" s="46">
        <f t="shared" si="386"/>
        <v>0</v>
      </c>
    </row>
    <row r="1181" spans="1:6" ht="12" hidden="1" customHeight="1" outlineLevel="1" x14ac:dyDescent="0.35">
      <c r="A1181" s="43"/>
      <c r="B1181" s="47">
        <v>1000</v>
      </c>
      <c r="C1181" s="48" t="s">
        <v>69</v>
      </c>
      <c r="D1181" s="46">
        <v>0</v>
      </c>
      <c r="E1181" s="46">
        <f t="shared" ref="E1181:F1181" si="387">SUM(E1182:E1183)</f>
        <v>0</v>
      </c>
      <c r="F1181" s="46">
        <f t="shared" si="387"/>
        <v>0</v>
      </c>
    </row>
    <row r="1182" spans="1:6" ht="12" hidden="1" customHeight="1" outlineLevel="1" x14ac:dyDescent="0.35">
      <c r="A1182" s="43"/>
      <c r="B1182" s="114">
        <v>1100</v>
      </c>
      <c r="C1182" s="115" t="s">
        <v>229</v>
      </c>
      <c r="D1182" s="49"/>
      <c r="E1182" s="49"/>
      <c r="F1182" s="49"/>
    </row>
    <row r="1183" spans="1:6" ht="12" hidden="1" customHeight="1" outlineLevel="1" x14ac:dyDescent="0.35">
      <c r="A1183" s="43"/>
      <c r="B1183" s="114">
        <v>1200</v>
      </c>
      <c r="C1183" s="116" t="s">
        <v>230</v>
      </c>
      <c r="D1183" s="49"/>
      <c r="E1183" s="49"/>
      <c r="F1183" s="49"/>
    </row>
    <row r="1184" spans="1:6" ht="12" hidden="1" customHeight="1" outlineLevel="1" x14ac:dyDescent="0.35">
      <c r="A1184" s="50"/>
      <c r="B1184" s="51">
        <v>2000</v>
      </c>
      <c r="C1184" s="52" t="s">
        <v>70</v>
      </c>
      <c r="D1184" s="56">
        <v>0</v>
      </c>
      <c r="E1184" s="56">
        <f t="shared" ref="E1184:F1184" si="388">SUM(E1185:E1189)</f>
        <v>0</v>
      </c>
      <c r="F1184" s="56">
        <f t="shared" si="388"/>
        <v>0</v>
      </c>
    </row>
    <row r="1185" spans="1:6" ht="12" hidden="1" customHeight="1" outlineLevel="1" x14ac:dyDescent="0.35">
      <c r="A1185" s="50"/>
      <c r="B1185" s="117">
        <v>2100</v>
      </c>
      <c r="C1185" s="118" t="s">
        <v>231</v>
      </c>
      <c r="D1185" s="53"/>
      <c r="E1185" s="53"/>
      <c r="F1185" s="53"/>
    </row>
    <row r="1186" spans="1:6" ht="12" hidden="1" customHeight="1" outlineLevel="1" x14ac:dyDescent="0.35">
      <c r="A1186" s="50"/>
      <c r="B1186" s="117">
        <v>2200</v>
      </c>
      <c r="C1186" s="118" t="s">
        <v>232</v>
      </c>
      <c r="D1186" s="53"/>
      <c r="E1186" s="53"/>
      <c r="F1186" s="53"/>
    </row>
    <row r="1187" spans="1:6" ht="12" hidden="1" customHeight="1" outlineLevel="1" x14ac:dyDescent="0.35">
      <c r="A1187" s="50"/>
      <c r="B1187" s="117">
        <v>2300</v>
      </c>
      <c r="C1187" s="118" t="s">
        <v>233</v>
      </c>
      <c r="D1187" s="53"/>
      <c r="E1187" s="53"/>
      <c r="F1187" s="53"/>
    </row>
    <row r="1188" spans="1:6" ht="12" hidden="1" customHeight="1" outlineLevel="1" x14ac:dyDescent="0.35">
      <c r="A1188" s="50"/>
      <c r="B1188" s="117">
        <v>2400</v>
      </c>
      <c r="C1188" s="118" t="s">
        <v>234</v>
      </c>
      <c r="D1188" s="53"/>
      <c r="E1188" s="53"/>
      <c r="F1188" s="53"/>
    </row>
    <row r="1189" spans="1:6" ht="12" hidden="1" customHeight="1" outlineLevel="1" x14ac:dyDescent="0.35">
      <c r="A1189" s="50"/>
      <c r="B1189" s="117">
        <v>2500</v>
      </c>
      <c r="C1189" s="118" t="s">
        <v>235</v>
      </c>
      <c r="D1189" s="53"/>
      <c r="E1189" s="53"/>
      <c r="F1189" s="53"/>
    </row>
    <row r="1190" spans="1:6" ht="12" hidden="1" customHeight="1" outlineLevel="1" x14ac:dyDescent="0.35">
      <c r="A1190" s="50"/>
      <c r="B1190" s="15">
        <v>3000</v>
      </c>
      <c r="C1190" s="54" t="s">
        <v>71</v>
      </c>
      <c r="D1190" s="56">
        <v>0</v>
      </c>
      <c r="E1190" s="56">
        <f t="shared" ref="E1190:F1190" si="389">SUM(E1191:E1192)</f>
        <v>0</v>
      </c>
      <c r="F1190" s="56">
        <f t="shared" si="389"/>
        <v>0</v>
      </c>
    </row>
    <row r="1191" spans="1:6" ht="12" hidden="1" customHeight="1" outlineLevel="1" x14ac:dyDescent="0.35">
      <c r="A1191" s="50"/>
      <c r="B1191" s="117">
        <v>3200</v>
      </c>
      <c r="C1191" s="118" t="s">
        <v>236</v>
      </c>
      <c r="D1191" s="53"/>
      <c r="E1191" s="53"/>
      <c r="F1191" s="53"/>
    </row>
    <row r="1192" spans="1:6" ht="12" hidden="1" customHeight="1" outlineLevel="1" x14ac:dyDescent="0.35">
      <c r="A1192" s="50"/>
      <c r="B1192" s="117">
        <v>3300</v>
      </c>
      <c r="C1192" s="118" t="s">
        <v>237</v>
      </c>
      <c r="D1192" s="53"/>
      <c r="E1192" s="53"/>
      <c r="F1192" s="53"/>
    </row>
    <row r="1193" spans="1:6" ht="12" hidden="1" customHeight="1" outlineLevel="1" x14ac:dyDescent="0.35">
      <c r="A1193" s="50"/>
      <c r="B1193" s="15">
        <v>4000</v>
      </c>
      <c r="C1193" s="55" t="s">
        <v>72</v>
      </c>
      <c r="D1193" s="56">
        <v>0</v>
      </c>
      <c r="E1193" s="56">
        <f t="shared" ref="E1193:F1193" si="390">SUM(E1194:E1195)</f>
        <v>0</v>
      </c>
      <c r="F1193" s="56">
        <f t="shared" si="390"/>
        <v>0</v>
      </c>
    </row>
    <row r="1194" spans="1:6" ht="12" hidden="1" customHeight="1" outlineLevel="1" x14ac:dyDescent="0.35">
      <c r="A1194" s="50"/>
      <c r="B1194" s="117">
        <v>4200</v>
      </c>
      <c r="C1194" s="119" t="s">
        <v>238</v>
      </c>
      <c r="D1194" s="53"/>
      <c r="E1194" s="53"/>
      <c r="F1194" s="53"/>
    </row>
    <row r="1195" spans="1:6" ht="12" hidden="1" customHeight="1" outlineLevel="1" x14ac:dyDescent="0.35">
      <c r="A1195" s="50"/>
      <c r="B1195" s="117">
        <v>4300</v>
      </c>
      <c r="C1195" s="119" t="s">
        <v>239</v>
      </c>
      <c r="D1195" s="53"/>
      <c r="E1195" s="53"/>
      <c r="F1195" s="53"/>
    </row>
    <row r="1196" spans="1:6" ht="12" hidden="1" customHeight="1" outlineLevel="1" x14ac:dyDescent="0.35">
      <c r="A1196" s="50"/>
      <c r="B1196" s="15">
        <v>5000</v>
      </c>
      <c r="C1196" s="16" t="s">
        <v>73</v>
      </c>
      <c r="D1196" s="56">
        <v>0</v>
      </c>
      <c r="E1196" s="56">
        <f t="shared" ref="E1196:F1196" si="391">SUM(E1197:E1199)</f>
        <v>0</v>
      </c>
      <c r="F1196" s="56">
        <f t="shared" si="391"/>
        <v>0</v>
      </c>
    </row>
    <row r="1197" spans="1:6" ht="12" hidden="1" customHeight="1" outlineLevel="1" x14ac:dyDescent="0.35">
      <c r="A1197" s="50"/>
      <c r="B1197" s="117">
        <v>5100</v>
      </c>
      <c r="C1197" s="120" t="s">
        <v>240</v>
      </c>
      <c r="D1197" s="56"/>
      <c r="E1197" s="56"/>
      <c r="F1197" s="56"/>
    </row>
    <row r="1198" spans="1:6" ht="12" hidden="1" customHeight="1" outlineLevel="1" x14ac:dyDescent="0.35">
      <c r="A1198" s="50"/>
      <c r="B1198" s="117">
        <v>5200</v>
      </c>
      <c r="C1198" s="120" t="s">
        <v>241</v>
      </c>
      <c r="D1198" s="53"/>
      <c r="E1198" s="53"/>
      <c r="F1198" s="53"/>
    </row>
    <row r="1199" spans="1:6" ht="12" hidden="1" customHeight="1" outlineLevel="1" x14ac:dyDescent="0.35">
      <c r="A1199" s="50"/>
      <c r="B1199" s="117">
        <v>5300</v>
      </c>
      <c r="C1199" s="121" t="s">
        <v>242</v>
      </c>
      <c r="D1199" s="56"/>
      <c r="E1199" s="56"/>
      <c r="F1199" s="56"/>
    </row>
    <row r="1200" spans="1:6" ht="12" hidden="1" customHeight="1" outlineLevel="1" x14ac:dyDescent="0.35">
      <c r="A1200" s="50"/>
      <c r="B1200" s="15">
        <v>6000</v>
      </c>
      <c r="C1200" s="16" t="s">
        <v>74</v>
      </c>
      <c r="D1200" s="56">
        <v>0</v>
      </c>
      <c r="E1200" s="56">
        <f t="shared" ref="E1200:F1200" si="392">SUM(E1201:E1204)</f>
        <v>0</v>
      </c>
      <c r="F1200" s="56">
        <f t="shared" si="392"/>
        <v>0</v>
      </c>
    </row>
    <row r="1201" spans="1:6" ht="12" hidden="1" customHeight="1" outlineLevel="1" x14ac:dyDescent="0.35">
      <c r="A1201" s="50"/>
      <c r="B1201" s="117">
        <v>6200</v>
      </c>
      <c r="C1201" s="120" t="s">
        <v>243</v>
      </c>
      <c r="D1201" s="53"/>
      <c r="E1201" s="53"/>
      <c r="F1201" s="53"/>
    </row>
    <row r="1202" spans="1:6" ht="12" hidden="1" customHeight="1" outlineLevel="1" x14ac:dyDescent="0.35">
      <c r="A1202" s="50"/>
      <c r="B1202" s="117">
        <v>6300</v>
      </c>
      <c r="C1202" s="120" t="s">
        <v>244</v>
      </c>
      <c r="D1202" s="53"/>
      <c r="E1202" s="53"/>
      <c r="F1202" s="53"/>
    </row>
    <row r="1203" spans="1:6" ht="12" hidden="1" customHeight="1" outlineLevel="1" x14ac:dyDescent="0.35">
      <c r="A1203" s="50"/>
      <c r="B1203" s="117">
        <v>6400</v>
      </c>
      <c r="C1203" s="120" t="s">
        <v>245</v>
      </c>
      <c r="D1203" s="53"/>
      <c r="E1203" s="53"/>
      <c r="F1203" s="53"/>
    </row>
    <row r="1204" spans="1:6" ht="12" hidden="1" customHeight="1" outlineLevel="1" x14ac:dyDescent="0.35">
      <c r="A1204" s="50"/>
      <c r="B1204" s="117">
        <v>6500</v>
      </c>
      <c r="C1204" s="121" t="s">
        <v>246</v>
      </c>
      <c r="D1204" s="53"/>
      <c r="E1204" s="53"/>
      <c r="F1204" s="53"/>
    </row>
    <row r="1205" spans="1:6" ht="12" hidden="1" customHeight="1" outlineLevel="1" x14ac:dyDescent="0.35">
      <c r="A1205" s="50"/>
      <c r="B1205" s="15">
        <v>7000</v>
      </c>
      <c r="C1205" s="16" t="s">
        <v>75</v>
      </c>
      <c r="D1205" s="56">
        <v>0</v>
      </c>
      <c r="E1205" s="56">
        <f t="shared" ref="E1205:F1205" si="393">SUM(E1206:E1208)</f>
        <v>0</v>
      </c>
      <c r="F1205" s="56">
        <f t="shared" si="393"/>
        <v>0</v>
      </c>
    </row>
    <row r="1206" spans="1:6" ht="12" hidden="1" customHeight="1" outlineLevel="1" x14ac:dyDescent="0.35">
      <c r="A1206" s="50"/>
      <c r="B1206" s="122">
        <v>7200</v>
      </c>
      <c r="C1206" s="123" t="s">
        <v>247</v>
      </c>
      <c r="D1206" s="53"/>
      <c r="E1206" s="53"/>
      <c r="F1206" s="53"/>
    </row>
    <row r="1207" spans="1:6" ht="12" hidden="1" customHeight="1" outlineLevel="1" x14ac:dyDescent="0.35">
      <c r="A1207" s="50"/>
      <c r="B1207" s="122">
        <v>7500</v>
      </c>
      <c r="C1207" s="123" t="s">
        <v>248</v>
      </c>
      <c r="D1207" s="53"/>
      <c r="E1207" s="53"/>
      <c r="F1207" s="53"/>
    </row>
    <row r="1208" spans="1:6" ht="12" hidden="1" customHeight="1" outlineLevel="1" x14ac:dyDescent="0.35">
      <c r="A1208" s="50"/>
      <c r="B1208" s="122">
        <v>7700</v>
      </c>
      <c r="C1208" s="123" t="s">
        <v>249</v>
      </c>
      <c r="D1208" s="53"/>
      <c r="E1208" s="53"/>
      <c r="F1208" s="53"/>
    </row>
    <row r="1209" spans="1:6" ht="12" hidden="1" customHeight="1" outlineLevel="1" x14ac:dyDescent="0.35">
      <c r="A1209" s="50"/>
      <c r="B1209" s="57">
        <v>8000</v>
      </c>
      <c r="C1209" s="124" t="s">
        <v>76</v>
      </c>
      <c r="D1209" s="56">
        <v>0</v>
      </c>
      <c r="E1209" s="56">
        <f t="shared" ref="E1209:F1209" si="394">SUM(E1210:E1212)</f>
        <v>0</v>
      </c>
      <c r="F1209" s="56">
        <f t="shared" si="394"/>
        <v>0</v>
      </c>
    </row>
    <row r="1210" spans="1:6" ht="12" hidden="1" customHeight="1" outlineLevel="1" x14ac:dyDescent="0.35">
      <c r="A1210" s="50"/>
      <c r="B1210" s="125">
        <v>8100</v>
      </c>
      <c r="C1210" s="126" t="s">
        <v>250</v>
      </c>
      <c r="D1210" s="56"/>
      <c r="E1210" s="56"/>
      <c r="F1210" s="56"/>
    </row>
    <row r="1211" spans="1:6" ht="12" hidden="1" customHeight="1" outlineLevel="1" x14ac:dyDescent="0.35">
      <c r="A1211" s="50"/>
      <c r="B1211" s="125">
        <v>8600</v>
      </c>
      <c r="C1211" s="126" t="s">
        <v>251</v>
      </c>
      <c r="D1211" s="56"/>
      <c r="E1211" s="56"/>
      <c r="F1211" s="56"/>
    </row>
    <row r="1212" spans="1:6" ht="12" hidden="1" customHeight="1" outlineLevel="1" x14ac:dyDescent="0.35">
      <c r="A1212" s="50"/>
      <c r="B1212" s="125">
        <v>8900</v>
      </c>
      <c r="C1212" s="126" t="s">
        <v>252</v>
      </c>
      <c r="D1212" s="56"/>
      <c r="E1212" s="56"/>
      <c r="F1212" s="56"/>
    </row>
    <row r="1213" spans="1:6" ht="12" hidden="1" customHeight="1" outlineLevel="1" x14ac:dyDescent="0.35">
      <c r="A1213" s="59" t="s">
        <v>144</v>
      </c>
      <c r="B1213" s="60"/>
      <c r="C1213" s="61" t="s">
        <v>145</v>
      </c>
      <c r="D1213" s="62">
        <v>0</v>
      </c>
      <c r="E1213" s="62">
        <f t="shared" ref="E1213:F1213" si="395">E1214+E1230+E1243</f>
        <v>0</v>
      </c>
      <c r="F1213" s="62">
        <f t="shared" si="395"/>
        <v>0</v>
      </c>
    </row>
    <row r="1214" spans="1:6" ht="12" hidden="1" customHeight="1" outlineLevel="1" x14ac:dyDescent="0.35">
      <c r="A1214" s="43"/>
      <c r="B1214" s="44"/>
      <c r="C1214" s="45" t="s">
        <v>68</v>
      </c>
      <c r="D1214" s="46">
        <v>0</v>
      </c>
      <c r="E1214" s="46">
        <f t="shared" ref="E1214:F1214" si="396">E1215+E1218+E1224+E1227+E1234+E1239</f>
        <v>0</v>
      </c>
      <c r="F1214" s="46">
        <f t="shared" si="396"/>
        <v>0</v>
      </c>
    </row>
    <row r="1215" spans="1:6" ht="12" hidden="1" customHeight="1" outlineLevel="1" x14ac:dyDescent="0.35">
      <c r="A1215" s="43"/>
      <c r="B1215" s="47">
        <v>1000</v>
      </c>
      <c r="C1215" s="48" t="s">
        <v>69</v>
      </c>
      <c r="D1215" s="46">
        <v>0</v>
      </c>
      <c r="E1215" s="46">
        <f t="shared" ref="E1215:F1215" si="397">SUM(E1216:E1217)</f>
        <v>0</v>
      </c>
      <c r="F1215" s="46">
        <f t="shared" si="397"/>
        <v>0</v>
      </c>
    </row>
    <row r="1216" spans="1:6" ht="12" hidden="1" customHeight="1" outlineLevel="1" x14ac:dyDescent="0.35">
      <c r="A1216" s="43"/>
      <c r="B1216" s="114">
        <v>1100</v>
      </c>
      <c r="C1216" s="115" t="s">
        <v>229</v>
      </c>
      <c r="D1216" s="49"/>
      <c r="E1216" s="49"/>
      <c r="F1216" s="49"/>
    </row>
    <row r="1217" spans="1:6" ht="12" hidden="1" customHeight="1" outlineLevel="1" x14ac:dyDescent="0.35">
      <c r="A1217" s="43"/>
      <c r="B1217" s="114">
        <v>1200</v>
      </c>
      <c r="C1217" s="116" t="s">
        <v>230</v>
      </c>
      <c r="D1217" s="49"/>
      <c r="E1217" s="49"/>
      <c r="F1217" s="49"/>
    </row>
    <row r="1218" spans="1:6" ht="12" hidden="1" customHeight="1" outlineLevel="1" x14ac:dyDescent="0.35">
      <c r="A1218" s="50"/>
      <c r="B1218" s="51">
        <v>2000</v>
      </c>
      <c r="C1218" s="52" t="s">
        <v>70</v>
      </c>
      <c r="D1218" s="56">
        <v>0</v>
      </c>
      <c r="E1218" s="56">
        <f t="shared" ref="E1218:F1218" si="398">SUM(E1219:E1223)</f>
        <v>0</v>
      </c>
      <c r="F1218" s="56">
        <f t="shared" si="398"/>
        <v>0</v>
      </c>
    </row>
    <row r="1219" spans="1:6" ht="12" hidden="1" customHeight="1" outlineLevel="1" x14ac:dyDescent="0.35">
      <c r="A1219" s="50"/>
      <c r="B1219" s="117">
        <v>2100</v>
      </c>
      <c r="C1219" s="118" t="s">
        <v>231</v>
      </c>
      <c r="D1219" s="53"/>
      <c r="E1219" s="53"/>
      <c r="F1219" s="53"/>
    </row>
    <row r="1220" spans="1:6" ht="12" hidden="1" customHeight="1" outlineLevel="1" x14ac:dyDescent="0.35">
      <c r="A1220" s="50"/>
      <c r="B1220" s="117">
        <v>2200</v>
      </c>
      <c r="C1220" s="118" t="s">
        <v>232</v>
      </c>
      <c r="D1220" s="53"/>
      <c r="E1220" s="53"/>
      <c r="F1220" s="53"/>
    </row>
    <row r="1221" spans="1:6" ht="12" hidden="1" customHeight="1" outlineLevel="1" x14ac:dyDescent="0.35">
      <c r="A1221" s="50"/>
      <c r="B1221" s="117">
        <v>2300</v>
      </c>
      <c r="C1221" s="118" t="s">
        <v>233</v>
      </c>
      <c r="D1221" s="53"/>
      <c r="E1221" s="53"/>
      <c r="F1221" s="53"/>
    </row>
    <row r="1222" spans="1:6" ht="12" hidden="1" customHeight="1" outlineLevel="1" x14ac:dyDescent="0.35">
      <c r="A1222" s="50"/>
      <c r="B1222" s="117">
        <v>2400</v>
      </c>
      <c r="C1222" s="118" t="s">
        <v>234</v>
      </c>
      <c r="D1222" s="53"/>
      <c r="E1222" s="53"/>
      <c r="F1222" s="53"/>
    </row>
    <row r="1223" spans="1:6" ht="12" hidden="1" customHeight="1" outlineLevel="1" x14ac:dyDescent="0.35">
      <c r="A1223" s="50"/>
      <c r="B1223" s="117">
        <v>2500</v>
      </c>
      <c r="C1223" s="118" t="s">
        <v>235</v>
      </c>
      <c r="D1223" s="53"/>
      <c r="E1223" s="53"/>
      <c r="F1223" s="53"/>
    </row>
    <row r="1224" spans="1:6" ht="12" hidden="1" customHeight="1" outlineLevel="1" x14ac:dyDescent="0.35">
      <c r="A1224" s="50"/>
      <c r="B1224" s="15">
        <v>3000</v>
      </c>
      <c r="C1224" s="54" t="s">
        <v>71</v>
      </c>
      <c r="D1224" s="56">
        <v>0</v>
      </c>
      <c r="E1224" s="56">
        <f t="shared" ref="E1224:F1224" si="399">SUM(E1225:E1226)</f>
        <v>0</v>
      </c>
      <c r="F1224" s="56">
        <f t="shared" si="399"/>
        <v>0</v>
      </c>
    </row>
    <row r="1225" spans="1:6" ht="12" hidden="1" customHeight="1" outlineLevel="1" x14ac:dyDescent="0.35">
      <c r="A1225" s="50"/>
      <c r="B1225" s="117">
        <v>3200</v>
      </c>
      <c r="C1225" s="118" t="s">
        <v>236</v>
      </c>
      <c r="D1225" s="53"/>
      <c r="E1225" s="53"/>
      <c r="F1225" s="53"/>
    </row>
    <row r="1226" spans="1:6" ht="12" hidden="1" customHeight="1" outlineLevel="1" x14ac:dyDescent="0.35">
      <c r="A1226" s="50"/>
      <c r="B1226" s="117">
        <v>3300</v>
      </c>
      <c r="C1226" s="118" t="s">
        <v>237</v>
      </c>
      <c r="D1226" s="53"/>
      <c r="E1226" s="53"/>
      <c r="F1226" s="53"/>
    </row>
    <row r="1227" spans="1:6" ht="12" hidden="1" customHeight="1" outlineLevel="1" x14ac:dyDescent="0.35">
      <c r="A1227" s="50"/>
      <c r="B1227" s="15">
        <v>4000</v>
      </c>
      <c r="C1227" s="55" t="s">
        <v>72</v>
      </c>
      <c r="D1227" s="56">
        <v>0</v>
      </c>
      <c r="E1227" s="56">
        <f t="shared" ref="E1227:F1227" si="400">SUM(E1228:E1229)</f>
        <v>0</v>
      </c>
      <c r="F1227" s="56">
        <f t="shared" si="400"/>
        <v>0</v>
      </c>
    </row>
    <row r="1228" spans="1:6" ht="12" hidden="1" customHeight="1" outlineLevel="1" x14ac:dyDescent="0.35">
      <c r="A1228" s="50"/>
      <c r="B1228" s="117">
        <v>4200</v>
      </c>
      <c r="C1228" s="119" t="s">
        <v>238</v>
      </c>
      <c r="D1228" s="53"/>
      <c r="E1228" s="53"/>
      <c r="F1228" s="53"/>
    </row>
    <row r="1229" spans="1:6" ht="12" hidden="1" customHeight="1" outlineLevel="1" x14ac:dyDescent="0.35">
      <c r="A1229" s="50"/>
      <c r="B1229" s="117">
        <v>4300</v>
      </c>
      <c r="C1229" s="119" t="s">
        <v>239</v>
      </c>
      <c r="D1229" s="53"/>
      <c r="E1229" s="53"/>
      <c r="F1229" s="53"/>
    </row>
    <row r="1230" spans="1:6" ht="12" hidden="1" customHeight="1" outlineLevel="1" x14ac:dyDescent="0.35">
      <c r="A1230" s="50"/>
      <c r="B1230" s="15">
        <v>5000</v>
      </c>
      <c r="C1230" s="16" t="s">
        <v>73</v>
      </c>
      <c r="D1230" s="56">
        <v>0</v>
      </c>
      <c r="E1230" s="56">
        <f t="shared" ref="E1230:F1230" si="401">SUM(E1231:E1233)</f>
        <v>0</v>
      </c>
      <c r="F1230" s="56">
        <f t="shared" si="401"/>
        <v>0</v>
      </c>
    </row>
    <row r="1231" spans="1:6" ht="12" hidden="1" customHeight="1" outlineLevel="1" x14ac:dyDescent="0.35">
      <c r="A1231" s="50"/>
      <c r="B1231" s="117">
        <v>5100</v>
      </c>
      <c r="C1231" s="120" t="s">
        <v>240</v>
      </c>
      <c r="D1231" s="53"/>
      <c r="E1231" s="53"/>
      <c r="F1231" s="53"/>
    </row>
    <row r="1232" spans="1:6" ht="12" hidden="1" customHeight="1" outlineLevel="1" x14ac:dyDescent="0.35">
      <c r="A1232" s="50"/>
      <c r="B1232" s="117">
        <v>5200</v>
      </c>
      <c r="C1232" s="120" t="s">
        <v>241</v>
      </c>
      <c r="D1232" s="53"/>
      <c r="E1232" s="53"/>
      <c r="F1232" s="53"/>
    </row>
    <row r="1233" spans="1:6" ht="12" hidden="1" customHeight="1" outlineLevel="1" x14ac:dyDescent="0.35">
      <c r="A1233" s="50"/>
      <c r="B1233" s="117">
        <v>5300</v>
      </c>
      <c r="C1233" s="121" t="s">
        <v>242</v>
      </c>
      <c r="D1233" s="56"/>
      <c r="E1233" s="56"/>
      <c r="F1233" s="56"/>
    </row>
    <row r="1234" spans="1:6" ht="12" hidden="1" customHeight="1" outlineLevel="1" x14ac:dyDescent="0.35">
      <c r="A1234" s="50"/>
      <c r="B1234" s="15">
        <v>6000</v>
      </c>
      <c r="C1234" s="16" t="s">
        <v>74</v>
      </c>
      <c r="D1234" s="56">
        <v>0</v>
      </c>
      <c r="E1234" s="56">
        <f t="shared" ref="E1234:F1234" si="402">SUM(E1235:E1238)</f>
        <v>0</v>
      </c>
      <c r="F1234" s="56">
        <f t="shared" si="402"/>
        <v>0</v>
      </c>
    </row>
    <row r="1235" spans="1:6" ht="12" hidden="1" customHeight="1" outlineLevel="1" x14ac:dyDescent="0.35">
      <c r="A1235" s="50"/>
      <c r="B1235" s="117">
        <v>6200</v>
      </c>
      <c r="C1235" s="120" t="s">
        <v>243</v>
      </c>
      <c r="D1235" s="53"/>
      <c r="E1235" s="53"/>
      <c r="F1235" s="53"/>
    </row>
    <row r="1236" spans="1:6" ht="12" hidden="1" customHeight="1" outlineLevel="1" x14ac:dyDescent="0.35">
      <c r="A1236" s="50"/>
      <c r="B1236" s="117">
        <v>6300</v>
      </c>
      <c r="C1236" s="120" t="s">
        <v>244</v>
      </c>
      <c r="D1236" s="53"/>
      <c r="E1236" s="53"/>
      <c r="F1236" s="53"/>
    </row>
    <row r="1237" spans="1:6" ht="12" hidden="1" customHeight="1" outlineLevel="1" x14ac:dyDescent="0.35">
      <c r="A1237" s="50"/>
      <c r="B1237" s="117">
        <v>6400</v>
      </c>
      <c r="C1237" s="120" t="s">
        <v>245</v>
      </c>
      <c r="D1237" s="53"/>
      <c r="E1237" s="53"/>
      <c r="F1237" s="53"/>
    </row>
    <row r="1238" spans="1:6" ht="12" hidden="1" customHeight="1" outlineLevel="1" x14ac:dyDescent="0.35">
      <c r="A1238" s="50"/>
      <c r="B1238" s="117">
        <v>6500</v>
      </c>
      <c r="C1238" s="121" t="s">
        <v>246</v>
      </c>
      <c r="D1238" s="53"/>
      <c r="E1238" s="53"/>
      <c r="F1238" s="53"/>
    </row>
    <row r="1239" spans="1:6" ht="12" hidden="1" customHeight="1" outlineLevel="1" collapsed="1" x14ac:dyDescent="0.35">
      <c r="A1239" s="50"/>
      <c r="B1239" s="15">
        <v>7000</v>
      </c>
      <c r="C1239" s="16" t="s">
        <v>75</v>
      </c>
      <c r="D1239" s="56">
        <v>0</v>
      </c>
      <c r="E1239" s="56">
        <f t="shared" ref="E1239:F1239" si="403">SUM(E1240:E1242)</f>
        <v>0</v>
      </c>
      <c r="F1239" s="56">
        <f t="shared" si="403"/>
        <v>0</v>
      </c>
    </row>
    <row r="1240" spans="1:6" ht="12" hidden="1" customHeight="1" outlineLevel="1" x14ac:dyDescent="0.35">
      <c r="A1240" s="50"/>
      <c r="B1240" s="122">
        <v>7200</v>
      </c>
      <c r="C1240" s="123" t="s">
        <v>247</v>
      </c>
      <c r="D1240" s="53"/>
      <c r="E1240" s="53"/>
      <c r="F1240" s="53"/>
    </row>
    <row r="1241" spans="1:6" ht="12" hidden="1" customHeight="1" outlineLevel="1" x14ac:dyDescent="0.35">
      <c r="A1241" s="50"/>
      <c r="B1241" s="122">
        <v>7500</v>
      </c>
      <c r="C1241" s="123" t="s">
        <v>248</v>
      </c>
      <c r="D1241" s="53"/>
      <c r="E1241" s="53"/>
      <c r="F1241" s="53"/>
    </row>
    <row r="1242" spans="1:6" ht="12" hidden="1" customHeight="1" outlineLevel="1" x14ac:dyDescent="0.35">
      <c r="A1242" s="50"/>
      <c r="B1242" s="122">
        <v>7700</v>
      </c>
      <c r="C1242" s="123" t="s">
        <v>249</v>
      </c>
      <c r="D1242" s="53"/>
      <c r="E1242" s="53"/>
      <c r="F1242" s="53"/>
    </row>
    <row r="1243" spans="1:6" ht="12" hidden="1" customHeight="1" outlineLevel="1" x14ac:dyDescent="0.35">
      <c r="A1243" s="50"/>
      <c r="B1243" s="57">
        <v>8000</v>
      </c>
      <c r="C1243" s="124" t="s">
        <v>76</v>
      </c>
      <c r="D1243" s="56">
        <v>0</v>
      </c>
      <c r="E1243" s="56">
        <f t="shared" ref="E1243:F1243" si="404">SUM(E1244:E1246)</f>
        <v>0</v>
      </c>
      <c r="F1243" s="56">
        <f t="shared" si="404"/>
        <v>0</v>
      </c>
    </row>
    <row r="1244" spans="1:6" ht="12" hidden="1" customHeight="1" outlineLevel="1" x14ac:dyDescent="0.35">
      <c r="A1244" s="50"/>
      <c r="B1244" s="125">
        <v>8100</v>
      </c>
      <c r="C1244" s="126" t="s">
        <v>250</v>
      </c>
      <c r="D1244" s="56"/>
      <c r="E1244" s="56"/>
      <c r="F1244" s="56"/>
    </row>
    <row r="1245" spans="1:6" ht="12" hidden="1" customHeight="1" outlineLevel="1" x14ac:dyDescent="0.35">
      <c r="A1245" s="50"/>
      <c r="B1245" s="125">
        <v>8600</v>
      </c>
      <c r="C1245" s="126" t="s">
        <v>251</v>
      </c>
      <c r="D1245" s="56"/>
      <c r="E1245" s="56"/>
      <c r="F1245" s="56"/>
    </row>
    <row r="1246" spans="1:6" ht="12" hidden="1" customHeight="1" outlineLevel="1" x14ac:dyDescent="0.35">
      <c r="A1246" s="50"/>
      <c r="B1246" s="125">
        <v>8900</v>
      </c>
      <c r="C1246" s="126" t="s">
        <v>252</v>
      </c>
      <c r="D1246" s="56"/>
      <c r="E1246" s="56"/>
      <c r="F1246" s="56"/>
    </row>
    <row r="1247" spans="1:6" ht="12" hidden="1" customHeight="1" outlineLevel="1" x14ac:dyDescent="0.35">
      <c r="A1247" s="59" t="s">
        <v>146</v>
      </c>
      <c r="B1247" s="60"/>
      <c r="C1247" s="61" t="s">
        <v>147</v>
      </c>
      <c r="D1247" s="62">
        <v>0</v>
      </c>
      <c r="E1247" s="62">
        <f t="shared" ref="E1247:F1247" si="405">E1248+E1264+E1277</f>
        <v>0</v>
      </c>
      <c r="F1247" s="62">
        <f t="shared" si="405"/>
        <v>0</v>
      </c>
    </row>
    <row r="1248" spans="1:6" ht="12" hidden="1" customHeight="1" outlineLevel="1" x14ac:dyDescent="0.35">
      <c r="A1248" s="43"/>
      <c r="B1248" s="44"/>
      <c r="C1248" s="45" t="s">
        <v>68</v>
      </c>
      <c r="D1248" s="46">
        <v>0</v>
      </c>
      <c r="E1248" s="46">
        <f t="shared" ref="E1248:F1248" si="406">E1249+E1252+E1258+E1261+E1268+E1273</f>
        <v>0</v>
      </c>
      <c r="F1248" s="46">
        <f t="shared" si="406"/>
        <v>0</v>
      </c>
    </row>
    <row r="1249" spans="1:6" ht="12" hidden="1" customHeight="1" outlineLevel="1" x14ac:dyDescent="0.35">
      <c r="A1249" s="43"/>
      <c r="B1249" s="47">
        <v>1000</v>
      </c>
      <c r="C1249" s="48" t="s">
        <v>69</v>
      </c>
      <c r="D1249" s="46">
        <v>0</v>
      </c>
      <c r="E1249" s="46">
        <f t="shared" ref="E1249:F1249" si="407">SUM(E1250:E1251)</f>
        <v>0</v>
      </c>
      <c r="F1249" s="46">
        <f t="shared" si="407"/>
        <v>0</v>
      </c>
    </row>
    <row r="1250" spans="1:6" ht="12" hidden="1" customHeight="1" outlineLevel="1" x14ac:dyDescent="0.35">
      <c r="A1250" s="43"/>
      <c r="B1250" s="114">
        <v>1100</v>
      </c>
      <c r="C1250" s="115" t="s">
        <v>229</v>
      </c>
      <c r="D1250" s="49"/>
      <c r="E1250" s="49"/>
      <c r="F1250" s="49"/>
    </row>
    <row r="1251" spans="1:6" ht="12" hidden="1" customHeight="1" outlineLevel="1" x14ac:dyDescent="0.35">
      <c r="A1251" s="43"/>
      <c r="B1251" s="114">
        <v>1200</v>
      </c>
      <c r="C1251" s="116" t="s">
        <v>230</v>
      </c>
      <c r="D1251" s="49"/>
      <c r="E1251" s="49"/>
      <c r="F1251" s="49"/>
    </row>
    <row r="1252" spans="1:6" ht="12" hidden="1" customHeight="1" outlineLevel="1" x14ac:dyDescent="0.35">
      <c r="A1252" s="50"/>
      <c r="B1252" s="51">
        <v>2000</v>
      </c>
      <c r="C1252" s="52" t="s">
        <v>70</v>
      </c>
      <c r="D1252" s="56">
        <v>0</v>
      </c>
      <c r="E1252" s="56">
        <f t="shared" ref="E1252:F1252" si="408">SUM(E1253:E1257)</f>
        <v>0</v>
      </c>
      <c r="F1252" s="56">
        <f t="shared" si="408"/>
        <v>0</v>
      </c>
    </row>
    <row r="1253" spans="1:6" ht="12" hidden="1" customHeight="1" outlineLevel="1" x14ac:dyDescent="0.35">
      <c r="A1253" s="50"/>
      <c r="B1253" s="117">
        <v>2100</v>
      </c>
      <c r="C1253" s="118" t="s">
        <v>231</v>
      </c>
      <c r="D1253" s="53"/>
      <c r="E1253" s="53"/>
      <c r="F1253" s="53"/>
    </row>
    <row r="1254" spans="1:6" ht="12" hidden="1" customHeight="1" outlineLevel="1" x14ac:dyDescent="0.35">
      <c r="A1254" s="50"/>
      <c r="B1254" s="117">
        <v>2200</v>
      </c>
      <c r="C1254" s="118" t="s">
        <v>232</v>
      </c>
      <c r="D1254" s="53"/>
      <c r="E1254" s="53"/>
      <c r="F1254" s="53"/>
    </row>
    <row r="1255" spans="1:6" ht="12" hidden="1" customHeight="1" outlineLevel="1" x14ac:dyDescent="0.35">
      <c r="A1255" s="50"/>
      <c r="B1255" s="117">
        <v>2300</v>
      </c>
      <c r="C1255" s="118" t="s">
        <v>233</v>
      </c>
      <c r="D1255" s="53"/>
      <c r="E1255" s="53"/>
      <c r="F1255" s="53"/>
    </row>
    <row r="1256" spans="1:6" ht="12" hidden="1" customHeight="1" outlineLevel="1" x14ac:dyDescent="0.35">
      <c r="A1256" s="50"/>
      <c r="B1256" s="117">
        <v>2400</v>
      </c>
      <c r="C1256" s="118" t="s">
        <v>234</v>
      </c>
      <c r="D1256" s="53"/>
      <c r="E1256" s="53"/>
      <c r="F1256" s="53"/>
    </row>
    <row r="1257" spans="1:6" ht="12" hidden="1" customHeight="1" outlineLevel="1" x14ac:dyDescent="0.35">
      <c r="A1257" s="50"/>
      <c r="B1257" s="117">
        <v>2500</v>
      </c>
      <c r="C1257" s="118" t="s">
        <v>235</v>
      </c>
      <c r="D1257" s="53"/>
      <c r="E1257" s="53"/>
      <c r="F1257" s="53"/>
    </row>
    <row r="1258" spans="1:6" ht="12" hidden="1" customHeight="1" outlineLevel="1" x14ac:dyDescent="0.35">
      <c r="A1258" s="50"/>
      <c r="B1258" s="15">
        <v>3000</v>
      </c>
      <c r="C1258" s="54" t="s">
        <v>71</v>
      </c>
      <c r="D1258" s="56">
        <v>0</v>
      </c>
      <c r="E1258" s="56">
        <f t="shared" ref="E1258:F1258" si="409">SUM(E1259:E1260)</f>
        <v>0</v>
      </c>
      <c r="F1258" s="56">
        <f t="shared" si="409"/>
        <v>0</v>
      </c>
    </row>
    <row r="1259" spans="1:6" ht="12" hidden="1" customHeight="1" outlineLevel="1" x14ac:dyDescent="0.35">
      <c r="A1259" s="50"/>
      <c r="B1259" s="117">
        <v>3200</v>
      </c>
      <c r="C1259" s="118" t="s">
        <v>236</v>
      </c>
      <c r="D1259" s="53"/>
      <c r="E1259" s="53"/>
      <c r="F1259" s="53"/>
    </row>
    <row r="1260" spans="1:6" ht="12" hidden="1" customHeight="1" outlineLevel="1" x14ac:dyDescent="0.35">
      <c r="A1260" s="50"/>
      <c r="B1260" s="117">
        <v>3300</v>
      </c>
      <c r="C1260" s="118" t="s">
        <v>237</v>
      </c>
      <c r="D1260" s="53"/>
      <c r="E1260" s="53"/>
      <c r="F1260" s="53"/>
    </row>
    <row r="1261" spans="1:6" ht="12" hidden="1" customHeight="1" outlineLevel="1" x14ac:dyDescent="0.35">
      <c r="A1261" s="50"/>
      <c r="B1261" s="15">
        <v>4000</v>
      </c>
      <c r="C1261" s="55" t="s">
        <v>72</v>
      </c>
      <c r="D1261" s="56">
        <v>0</v>
      </c>
      <c r="E1261" s="56">
        <f t="shared" ref="E1261:F1261" si="410">SUM(E1262:E1263)</f>
        <v>0</v>
      </c>
      <c r="F1261" s="56">
        <f t="shared" si="410"/>
        <v>0</v>
      </c>
    </row>
    <row r="1262" spans="1:6" ht="12" hidden="1" customHeight="1" outlineLevel="1" x14ac:dyDescent="0.35">
      <c r="A1262" s="50"/>
      <c r="B1262" s="117">
        <v>4200</v>
      </c>
      <c r="C1262" s="119" t="s">
        <v>238</v>
      </c>
      <c r="D1262" s="53"/>
      <c r="E1262" s="53"/>
      <c r="F1262" s="53"/>
    </row>
    <row r="1263" spans="1:6" ht="12" hidden="1" customHeight="1" outlineLevel="1" x14ac:dyDescent="0.35">
      <c r="A1263" s="50"/>
      <c r="B1263" s="117">
        <v>4300</v>
      </c>
      <c r="C1263" s="119" t="s">
        <v>239</v>
      </c>
      <c r="D1263" s="53"/>
      <c r="E1263" s="53"/>
      <c r="F1263" s="53"/>
    </row>
    <row r="1264" spans="1:6" ht="12" hidden="1" customHeight="1" outlineLevel="1" x14ac:dyDescent="0.35">
      <c r="A1264" s="50"/>
      <c r="B1264" s="15">
        <v>5000</v>
      </c>
      <c r="C1264" s="16" t="s">
        <v>73</v>
      </c>
      <c r="D1264" s="56">
        <v>0</v>
      </c>
      <c r="E1264" s="56">
        <f t="shared" ref="E1264:F1264" si="411">SUM(E1265:E1267)</f>
        <v>0</v>
      </c>
      <c r="F1264" s="56">
        <f t="shared" si="411"/>
        <v>0</v>
      </c>
    </row>
    <row r="1265" spans="1:6" ht="12" hidden="1" customHeight="1" outlineLevel="1" x14ac:dyDescent="0.35">
      <c r="A1265" s="50"/>
      <c r="B1265" s="117">
        <v>5100</v>
      </c>
      <c r="C1265" s="120" t="s">
        <v>240</v>
      </c>
      <c r="D1265" s="56"/>
      <c r="E1265" s="56"/>
      <c r="F1265" s="56"/>
    </row>
    <row r="1266" spans="1:6" ht="12" hidden="1" customHeight="1" outlineLevel="1" x14ac:dyDescent="0.35">
      <c r="A1266" s="50"/>
      <c r="B1266" s="117">
        <v>5200</v>
      </c>
      <c r="C1266" s="120" t="s">
        <v>241</v>
      </c>
      <c r="D1266" s="53"/>
      <c r="E1266" s="53"/>
      <c r="F1266" s="53"/>
    </row>
    <row r="1267" spans="1:6" ht="12" hidden="1" customHeight="1" outlineLevel="1" x14ac:dyDescent="0.35">
      <c r="A1267" s="50"/>
      <c r="B1267" s="117">
        <v>5300</v>
      </c>
      <c r="C1267" s="121" t="s">
        <v>242</v>
      </c>
      <c r="D1267" s="56"/>
      <c r="E1267" s="56"/>
      <c r="F1267" s="56"/>
    </row>
    <row r="1268" spans="1:6" ht="12" hidden="1" customHeight="1" outlineLevel="1" x14ac:dyDescent="0.35">
      <c r="A1268" s="50"/>
      <c r="B1268" s="15">
        <v>6000</v>
      </c>
      <c r="C1268" s="16" t="s">
        <v>74</v>
      </c>
      <c r="D1268" s="56">
        <v>0</v>
      </c>
      <c r="E1268" s="56">
        <f t="shared" ref="E1268:F1268" si="412">SUM(E1269:E1272)</f>
        <v>0</v>
      </c>
      <c r="F1268" s="56">
        <f t="shared" si="412"/>
        <v>0</v>
      </c>
    </row>
    <row r="1269" spans="1:6" ht="12" hidden="1" customHeight="1" outlineLevel="1" x14ac:dyDescent="0.35">
      <c r="A1269" s="50"/>
      <c r="B1269" s="117">
        <v>6200</v>
      </c>
      <c r="C1269" s="120" t="s">
        <v>243</v>
      </c>
      <c r="D1269" s="53"/>
      <c r="E1269" s="53"/>
      <c r="F1269" s="53"/>
    </row>
    <row r="1270" spans="1:6" ht="12" hidden="1" customHeight="1" outlineLevel="1" x14ac:dyDescent="0.35">
      <c r="A1270" s="50"/>
      <c r="B1270" s="117">
        <v>6300</v>
      </c>
      <c r="C1270" s="120" t="s">
        <v>244</v>
      </c>
      <c r="D1270" s="53"/>
      <c r="E1270" s="53"/>
      <c r="F1270" s="53"/>
    </row>
    <row r="1271" spans="1:6" ht="12" hidden="1" customHeight="1" outlineLevel="1" x14ac:dyDescent="0.35">
      <c r="A1271" s="50"/>
      <c r="B1271" s="117">
        <v>6400</v>
      </c>
      <c r="C1271" s="120" t="s">
        <v>245</v>
      </c>
      <c r="D1271" s="53"/>
      <c r="E1271" s="53"/>
      <c r="F1271" s="53"/>
    </row>
    <row r="1272" spans="1:6" ht="12" hidden="1" customHeight="1" outlineLevel="1" x14ac:dyDescent="0.35">
      <c r="A1272" s="50"/>
      <c r="B1272" s="117">
        <v>6500</v>
      </c>
      <c r="C1272" s="121" t="s">
        <v>246</v>
      </c>
      <c r="D1272" s="53"/>
      <c r="E1272" s="53"/>
      <c r="F1272" s="53"/>
    </row>
    <row r="1273" spans="1:6" ht="12" hidden="1" customHeight="1" outlineLevel="1" x14ac:dyDescent="0.35">
      <c r="A1273" s="50"/>
      <c r="B1273" s="15">
        <v>7000</v>
      </c>
      <c r="C1273" s="16" t="s">
        <v>75</v>
      </c>
      <c r="D1273" s="56">
        <v>0</v>
      </c>
      <c r="E1273" s="56">
        <f t="shared" ref="E1273:F1273" si="413">SUM(E1274:E1276)</f>
        <v>0</v>
      </c>
      <c r="F1273" s="56">
        <f t="shared" si="413"/>
        <v>0</v>
      </c>
    </row>
    <row r="1274" spans="1:6" ht="12" hidden="1" customHeight="1" outlineLevel="1" x14ac:dyDescent="0.35">
      <c r="A1274" s="50"/>
      <c r="B1274" s="122">
        <v>7200</v>
      </c>
      <c r="C1274" s="123" t="s">
        <v>247</v>
      </c>
      <c r="D1274" s="53"/>
      <c r="E1274" s="53"/>
      <c r="F1274" s="53"/>
    </row>
    <row r="1275" spans="1:6" ht="12" hidden="1" customHeight="1" outlineLevel="1" x14ac:dyDescent="0.35">
      <c r="A1275" s="50"/>
      <c r="B1275" s="122">
        <v>7500</v>
      </c>
      <c r="C1275" s="123" t="s">
        <v>248</v>
      </c>
      <c r="D1275" s="53"/>
      <c r="E1275" s="53"/>
      <c r="F1275" s="53"/>
    </row>
    <row r="1276" spans="1:6" ht="12" hidden="1" customHeight="1" outlineLevel="1" x14ac:dyDescent="0.35">
      <c r="A1276" s="50"/>
      <c r="B1276" s="122">
        <v>7700</v>
      </c>
      <c r="C1276" s="123" t="s">
        <v>249</v>
      </c>
      <c r="D1276" s="53"/>
      <c r="E1276" s="53"/>
      <c r="F1276" s="53"/>
    </row>
    <row r="1277" spans="1:6" ht="12" hidden="1" customHeight="1" outlineLevel="1" x14ac:dyDescent="0.35">
      <c r="A1277" s="50"/>
      <c r="B1277" s="57">
        <v>8000</v>
      </c>
      <c r="C1277" s="124" t="s">
        <v>76</v>
      </c>
      <c r="D1277" s="56">
        <v>0</v>
      </c>
      <c r="E1277" s="56">
        <f t="shared" ref="E1277:F1277" si="414">SUM(E1278:E1280)</f>
        <v>0</v>
      </c>
      <c r="F1277" s="56">
        <f t="shared" si="414"/>
        <v>0</v>
      </c>
    </row>
    <row r="1278" spans="1:6" ht="12" hidden="1" customHeight="1" outlineLevel="1" x14ac:dyDescent="0.35">
      <c r="A1278" s="50"/>
      <c r="B1278" s="125">
        <v>8100</v>
      </c>
      <c r="C1278" s="126" t="s">
        <v>250</v>
      </c>
      <c r="D1278" s="56"/>
      <c r="E1278" s="56"/>
      <c r="F1278" s="56"/>
    </row>
    <row r="1279" spans="1:6" ht="12" hidden="1" customHeight="1" outlineLevel="1" x14ac:dyDescent="0.35">
      <c r="A1279" s="50"/>
      <c r="B1279" s="125">
        <v>8600</v>
      </c>
      <c r="C1279" s="126" t="s">
        <v>251</v>
      </c>
      <c r="D1279" s="56"/>
      <c r="E1279" s="56"/>
      <c r="F1279" s="56"/>
    </row>
    <row r="1280" spans="1:6" ht="12" hidden="1" customHeight="1" outlineLevel="1" x14ac:dyDescent="0.35">
      <c r="A1280" s="50"/>
      <c r="B1280" s="125">
        <v>8900</v>
      </c>
      <c r="C1280" s="126" t="s">
        <v>252</v>
      </c>
      <c r="D1280" s="56"/>
      <c r="E1280" s="56"/>
      <c r="F1280" s="56"/>
    </row>
    <row r="1281" spans="1:6" ht="12" hidden="1" customHeight="1" outlineLevel="1" x14ac:dyDescent="0.35">
      <c r="A1281" s="59" t="s">
        <v>148</v>
      </c>
      <c r="B1281" s="60"/>
      <c r="C1281" s="61" t="s">
        <v>149</v>
      </c>
      <c r="D1281" s="62">
        <v>0</v>
      </c>
      <c r="E1281" s="62">
        <f t="shared" ref="E1281:F1281" si="415">E1282+E1298+E1311</f>
        <v>0</v>
      </c>
      <c r="F1281" s="62">
        <f t="shared" si="415"/>
        <v>0</v>
      </c>
    </row>
    <row r="1282" spans="1:6" ht="12" hidden="1" customHeight="1" outlineLevel="1" x14ac:dyDescent="0.35">
      <c r="A1282" s="43"/>
      <c r="B1282" s="44"/>
      <c r="C1282" s="45" t="s">
        <v>68</v>
      </c>
      <c r="D1282" s="46">
        <v>0</v>
      </c>
      <c r="E1282" s="46">
        <f t="shared" ref="E1282:F1282" si="416">E1283+E1286+E1292+E1295+E1302+E1307</f>
        <v>0</v>
      </c>
      <c r="F1282" s="46">
        <f t="shared" si="416"/>
        <v>0</v>
      </c>
    </row>
    <row r="1283" spans="1:6" ht="12" hidden="1" customHeight="1" outlineLevel="1" x14ac:dyDescent="0.35">
      <c r="A1283" s="43"/>
      <c r="B1283" s="47">
        <v>1000</v>
      </c>
      <c r="C1283" s="48" t="s">
        <v>69</v>
      </c>
      <c r="D1283" s="46">
        <v>0</v>
      </c>
      <c r="E1283" s="46">
        <f t="shared" ref="E1283:F1283" si="417">SUM(E1284:E1285)</f>
        <v>0</v>
      </c>
      <c r="F1283" s="46">
        <f t="shared" si="417"/>
        <v>0</v>
      </c>
    </row>
    <row r="1284" spans="1:6" ht="12" hidden="1" customHeight="1" outlineLevel="1" x14ac:dyDescent="0.35">
      <c r="A1284" s="43"/>
      <c r="B1284" s="114">
        <v>1100</v>
      </c>
      <c r="C1284" s="115" t="s">
        <v>229</v>
      </c>
      <c r="D1284" s="49"/>
      <c r="E1284" s="49"/>
      <c r="F1284" s="49"/>
    </row>
    <row r="1285" spans="1:6" ht="12" hidden="1" customHeight="1" outlineLevel="1" x14ac:dyDescent="0.35">
      <c r="A1285" s="43"/>
      <c r="B1285" s="114">
        <v>1200</v>
      </c>
      <c r="C1285" s="116" t="s">
        <v>230</v>
      </c>
      <c r="D1285" s="49"/>
      <c r="E1285" s="49"/>
      <c r="F1285" s="49"/>
    </row>
    <row r="1286" spans="1:6" ht="12" hidden="1" customHeight="1" outlineLevel="1" x14ac:dyDescent="0.35">
      <c r="A1286" s="50"/>
      <c r="B1286" s="51">
        <v>2000</v>
      </c>
      <c r="C1286" s="52" t="s">
        <v>70</v>
      </c>
      <c r="D1286" s="56">
        <v>0</v>
      </c>
      <c r="E1286" s="56">
        <f t="shared" ref="E1286:F1286" si="418">SUM(E1287:E1291)</f>
        <v>0</v>
      </c>
      <c r="F1286" s="56">
        <f t="shared" si="418"/>
        <v>0</v>
      </c>
    </row>
    <row r="1287" spans="1:6" ht="12" hidden="1" customHeight="1" outlineLevel="1" x14ac:dyDescent="0.35">
      <c r="A1287" s="50"/>
      <c r="B1287" s="117">
        <v>2100</v>
      </c>
      <c r="C1287" s="118" t="s">
        <v>231</v>
      </c>
      <c r="D1287" s="53"/>
      <c r="E1287" s="53"/>
      <c r="F1287" s="53"/>
    </row>
    <row r="1288" spans="1:6" ht="12" hidden="1" customHeight="1" outlineLevel="1" x14ac:dyDescent="0.35">
      <c r="A1288" s="50"/>
      <c r="B1288" s="117">
        <v>2200</v>
      </c>
      <c r="C1288" s="118" t="s">
        <v>232</v>
      </c>
      <c r="D1288" s="53"/>
      <c r="E1288" s="53"/>
      <c r="F1288" s="53"/>
    </row>
    <row r="1289" spans="1:6" ht="12" hidden="1" customHeight="1" outlineLevel="1" x14ac:dyDescent="0.35">
      <c r="A1289" s="50"/>
      <c r="B1289" s="117">
        <v>2300</v>
      </c>
      <c r="C1289" s="118" t="s">
        <v>233</v>
      </c>
      <c r="D1289" s="53"/>
      <c r="E1289" s="53"/>
      <c r="F1289" s="53"/>
    </row>
    <row r="1290" spans="1:6" ht="12" hidden="1" customHeight="1" outlineLevel="1" x14ac:dyDescent="0.35">
      <c r="A1290" s="50"/>
      <c r="B1290" s="117">
        <v>2400</v>
      </c>
      <c r="C1290" s="118" t="s">
        <v>234</v>
      </c>
      <c r="D1290" s="53"/>
      <c r="E1290" s="53"/>
      <c r="F1290" s="53"/>
    </row>
    <row r="1291" spans="1:6" ht="12" hidden="1" customHeight="1" outlineLevel="1" x14ac:dyDescent="0.35">
      <c r="A1291" s="50"/>
      <c r="B1291" s="117">
        <v>2500</v>
      </c>
      <c r="C1291" s="118" t="s">
        <v>235</v>
      </c>
      <c r="D1291" s="53"/>
      <c r="E1291" s="53"/>
      <c r="F1291" s="53"/>
    </row>
    <row r="1292" spans="1:6" ht="12" hidden="1" customHeight="1" outlineLevel="1" x14ac:dyDescent="0.35">
      <c r="A1292" s="50"/>
      <c r="B1292" s="15">
        <v>3000</v>
      </c>
      <c r="C1292" s="54" t="s">
        <v>71</v>
      </c>
      <c r="D1292" s="56">
        <v>0</v>
      </c>
      <c r="E1292" s="56">
        <f t="shared" ref="E1292:F1292" si="419">SUM(E1293:E1294)</f>
        <v>0</v>
      </c>
      <c r="F1292" s="56">
        <f t="shared" si="419"/>
        <v>0</v>
      </c>
    </row>
    <row r="1293" spans="1:6" ht="12" hidden="1" customHeight="1" outlineLevel="1" x14ac:dyDescent="0.35">
      <c r="A1293" s="50"/>
      <c r="B1293" s="117">
        <v>3200</v>
      </c>
      <c r="C1293" s="118" t="s">
        <v>236</v>
      </c>
      <c r="D1293" s="53"/>
      <c r="E1293" s="53"/>
      <c r="F1293" s="53"/>
    </row>
    <row r="1294" spans="1:6" ht="12" hidden="1" customHeight="1" outlineLevel="1" x14ac:dyDescent="0.35">
      <c r="A1294" s="50"/>
      <c r="B1294" s="117">
        <v>3300</v>
      </c>
      <c r="C1294" s="118" t="s">
        <v>237</v>
      </c>
      <c r="D1294" s="53"/>
      <c r="E1294" s="53"/>
      <c r="F1294" s="53"/>
    </row>
    <row r="1295" spans="1:6" ht="12" hidden="1" customHeight="1" outlineLevel="1" x14ac:dyDescent="0.35">
      <c r="A1295" s="50"/>
      <c r="B1295" s="15">
        <v>4000</v>
      </c>
      <c r="C1295" s="55" t="s">
        <v>72</v>
      </c>
      <c r="D1295" s="56">
        <v>0</v>
      </c>
      <c r="E1295" s="56">
        <f t="shared" ref="E1295:F1295" si="420">SUM(E1296:E1297)</f>
        <v>0</v>
      </c>
      <c r="F1295" s="56">
        <f t="shared" si="420"/>
        <v>0</v>
      </c>
    </row>
    <row r="1296" spans="1:6" ht="12" hidden="1" customHeight="1" outlineLevel="1" x14ac:dyDescent="0.35">
      <c r="A1296" s="50"/>
      <c r="B1296" s="117">
        <v>4200</v>
      </c>
      <c r="C1296" s="119" t="s">
        <v>238</v>
      </c>
      <c r="D1296" s="53"/>
      <c r="E1296" s="53"/>
      <c r="F1296" s="53"/>
    </row>
    <row r="1297" spans="1:6" ht="12" hidden="1" customHeight="1" outlineLevel="1" x14ac:dyDescent="0.35">
      <c r="A1297" s="50"/>
      <c r="B1297" s="117">
        <v>4300</v>
      </c>
      <c r="C1297" s="119" t="s">
        <v>239</v>
      </c>
      <c r="D1297" s="53"/>
      <c r="E1297" s="53"/>
      <c r="F1297" s="53"/>
    </row>
    <row r="1298" spans="1:6" ht="12" hidden="1" customHeight="1" outlineLevel="1" x14ac:dyDescent="0.35">
      <c r="A1298" s="50"/>
      <c r="B1298" s="15">
        <v>5000</v>
      </c>
      <c r="C1298" s="16" t="s">
        <v>73</v>
      </c>
      <c r="D1298" s="56">
        <v>0</v>
      </c>
      <c r="E1298" s="56">
        <f t="shared" ref="E1298:F1298" si="421">SUM(E1299:E1301)</f>
        <v>0</v>
      </c>
      <c r="F1298" s="56">
        <f t="shared" si="421"/>
        <v>0</v>
      </c>
    </row>
    <row r="1299" spans="1:6" ht="12" hidden="1" customHeight="1" outlineLevel="1" x14ac:dyDescent="0.35">
      <c r="A1299" s="50"/>
      <c r="B1299" s="117">
        <v>5100</v>
      </c>
      <c r="C1299" s="120" t="s">
        <v>240</v>
      </c>
      <c r="D1299" s="56"/>
      <c r="E1299" s="56"/>
      <c r="F1299" s="56"/>
    </row>
    <row r="1300" spans="1:6" ht="12" hidden="1" customHeight="1" outlineLevel="1" x14ac:dyDescent="0.35">
      <c r="A1300" s="50"/>
      <c r="B1300" s="117">
        <v>5200</v>
      </c>
      <c r="C1300" s="120" t="s">
        <v>241</v>
      </c>
      <c r="D1300" s="56"/>
      <c r="E1300" s="56"/>
      <c r="F1300" s="56"/>
    </row>
    <row r="1301" spans="1:6" ht="12" hidden="1" customHeight="1" outlineLevel="1" x14ac:dyDescent="0.35">
      <c r="A1301" s="50"/>
      <c r="B1301" s="117">
        <v>5300</v>
      </c>
      <c r="C1301" s="121" t="s">
        <v>242</v>
      </c>
      <c r="D1301" s="56"/>
      <c r="E1301" s="56"/>
      <c r="F1301" s="56"/>
    </row>
    <row r="1302" spans="1:6" ht="12" hidden="1" customHeight="1" outlineLevel="1" x14ac:dyDescent="0.35">
      <c r="A1302" s="50"/>
      <c r="B1302" s="15">
        <v>6000</v>
      </c>
      <c r="C1302" s="16" t="s">
        <v>74</v>
      </c>
      <c r="D1302" s="56">
        <v>0</v>
      </c>
      <c r="E1302" s="56">
        <f t="shared" ref="E1302:F1302" si="422">SUM(E1303:E1306)</f>
        <v>0</v>
      </c>
      <c r="F1302" s="56">
        <f t="shared" si="422"/>
        <v>0</v>
      </c>
    </row>
    <row r="1303" spans="1:6" ht="12" hidden="1" customHeight="1" outlineLevel="1" x14ac:dyDescent="0.35">
      <c r="A1303" s="50"/>
      <c r="B1303" s="117">
        <v>6200</v>
      </c>
      <c r="C1303" s="120" t="s">
        <v>243</v>
      </c>
      <c r="D1303" s="53"/>
      <c r="E1303" s="53"/>
      <c r="F1303" s="53"/>
    </row>
    <row r="1304" spans="1:6" ht="12" hidden="1" customHeight="1" outlineLevel="1" x14ac:dyDescent="0.35">
      <c r="A1304" s="50"/>
      <c r="B1304" s="117">
        <v>6300</v>
      </c>
      <c r="C1304" s="120" t="s">
        <v>244</v>
      </c>
      <c r="D1304" s="53"/>
      <c r="E1304" s="53"/>
      <c r="F1304" s="53"/>
    </row>
    <row r="1305" spans="1:6" ht="12" hidden="1" customHeight="1" outlineLevel="1" x14ac:dyDescent="0.35">
      <c r="A1305" s="50"/>
      <c r="B1305" s="117">
        <v>6400</v>
      </c>
      <c r="C1305" s="120" t="s">
        <v>245</v>
      </c>
      <c r="D1305" s="53"/>
      <c r="E1305" s="53"/>
      <c r="F1305" s="53"/>
    </row>
    <row r="1306" spans="1:6" ht="12" hidden="1" customHeight="1" outlineLevel="1" x14ac:dyDescent="0.35">
      <c r="A1306" s="50"/>
      <c r="B1306" s="117">
        <v>6500</v>
      </c>
      <c r="C1306" s="121" t="s">
        <v>246</v>
      </c>
      <c r="D1306" s="53"/>
      <c r="E1306" s="53"/>
      <c r="F1306" s="53"/>
    </row>
    <row r="1307" spans="1:6" ht="12" hidden="1" customHeight="1" outlineLevel="1" x14ac:dyDescent="0.35">
      <c r="A1307" s="50"/>
      <c r="B1307" s="15">
        <v>7000</v>
      </c>
      <c r="C1307" s="16" t="s">
        <v>75</v>
      </c>
      <c r="D1307" s="56">
        <v>0</v>
      </c>
      <c r="E1307" s="56">
        <f t="shared" ref="E1307:F1307" si="423">SUM(E1308:E1310)</f>
        <v>0</v>
      </c>
      <c r="F1307" s="56">
        <f t="shared" si="423"/>
        <v>0</v>
      </c>
    </row>
    <row r="1308" spans="1:6" ht="12" hidden="1" customHeight="1" outlineLevel="1" x14ac:dyDescent="0.35">
      <c r="A1308" s="50"/>
      <c r="B1308" s="122">
        <v>7200</v>
      </c>
      <c r="C1308" s="123" t="s">
        <v>247</v>
      </c>
      <c r="D1308" s="53"/>
      <c r="E1308" s="53"/>
      <c r="F1308" s="53"/>
    </row>
    <row r="1309" spans="1:6" ht="12" hidden="1" customHeight="1" outlineLevel="1" x14ac:dyDescent="0.35">
      <c r="A1309" s="50"/>
      <c r="B1309" s="122">
        <v>7500</v>
      </c>
      <c r="C1309" s="123" t="s">
        <v>248</v>
      </c>
      <c r="D1309" s="53"/>
      <c r="E1309" s="53"/>
      <c r="F1309" s="53"/>
    </row>
    <row r="1310" spans="1:6" ht="12" hidden="1" customHeight="1" outlineLevel="1" x14ac:dyDescent="0.35">
      <c r="A1310" s="50"/>
      <c r="B1310" s="122">
        <v>7700</v>
      </c>
      <c r="C1310" s="123" t="s">
        <v>249</v>
      </c>
      <c r="D1310" s="53"/>
      <c r="E1310" s="53"/>
      <c r="F1310" s="53"/>
    </row>
    <row r="1311" spans="1:6" ht="12" hidden="1" customHeight="1" outlineLevel="1" x14ac:dyDescent="0.35">
      <c r="A1311" s="50"/>
      <c r="B1311" s="57">
        <v>8000</v>
      </c>
      <c r="C1311" s="124" t="s">
        <v>76</v>
      </c>
      <c r="D1311" s="56">
        <v>0</v>
      </c>
      <c r="E1311" s="56">
        <f t="shared" ref="E1311:F1311" si="424">SUM(E1312:E1314)</f>
        <v>0</v>
      </c>
      <c r="F1311" s="56">
        <f t="shared" si="424"/>
        <v>0</v>
      </c>
    </row>
    <row r="1312" spans="1:6" ht="12" hidden="1" customHeight="1" outlineLevel="1" x14ac:dyDescent="0.35">
      <c r="A1312" s="50"/>
      <c r="B1312" s="125">
        <v>8100</v>
      </c>
      <c r="C1312" s="126" t="s">
        <v>250</v>
      </c>
      <c r="D1312" s="56"/>
      <c r="E1312" s="56"/>
      <c r="F1312" s="56"/>
    </row>
    <row r="1313" spans="1:6" ht="12" hidden="1" customHeight="1" outlineLevel="1" x14ac:dyDescent="0.35">
      <c r="A1313" s="50"/>
      <c r="B1313" s="125">
        <v>8600</v>
      </c>
      <c r="C1313" s="126" t="s">
        <v>251</v>
      </c>
      <c r="D1313" s="56"/>
      <c r="E1313" s="56"/>
      <c r="F1313" s="56"/>
    </row>
    <row r="1314" spans="1:6" ht="12" hidden="1" customHeight="1" outlineLevel="1" x14ac:dyDescent="0.35">
      <c r="A1314" s="50"/>
      <c r="B1314" s="125">
        <v>8900</v>
      </c>
      <c r="C1314" s="126" t="s">
        <v>252</v>
      </c>
      <c r="D1314" s="56"/>
      <c r="E1314" s="56"/>
      <c r="F1314" s="56"/>
    </row>
    <row r="1315" spans="1:6" ht="28.5" customHeight="1" collapsed="1" x14ac:dyDescent="0.35">
      <c r="A1315" s="59" t="s">
        <v>150</v>
      </c>
      <c r="B1315" s="60"/>
      <c r="C1315" s="80" t="s">
        <v>151</v>
      </c>
      <c r="D1315" s="62">
        <f t="shared" ref="D1315:F1315" si="425">D1316+D1332+D1345</f>
        <v>984</v>
      </c>
      <c r="E1315" s="62">
        <f t="shared" si="425"/>
        <v>0</v>
      </c>
      <c r="F1315" s="62">
        <f t="shared" si="425"/>
        <v>984</v>
      </c>
    </row>
    <row r="1316" spans="1:6" ht="12" customHeight="1" x14ac:dyDescent="0.35">
      <c r="A1316" s="43"/>
      <c r="B1316" s="44"/>
      <c r="C1316" s="45" t="s">
        <v>272</v>
      </c>
      <c r="D1316" s="46">
        <f t="shared" ref="D1316:F1316" si="426">D1317+D1320+D1326+D1329+D1336+D1341</f>
        <v>984</v>
      </c>
      <c r="E1316" s="46">
        <f t="shared" si="426"/>
        <v>0</v>
      </c>
      <c r="F1316" s="46">
        <f t="shared" si="426"/>
        <v>984</v>
      </c>
    </row>
    <row r="1317" spans="1:6" ht="12" hidden="1" customHeight="1" outlineLevel="1" x14ac:dyDescent="0.35">
      <c r="A1317" s="43"/>
      <c r="B1317" s="47">
        <v>1000</v>
      </c>
      <c r="C1317" s="48" t="s">
        <v>69</v>
      </c>
      <c r="D1317" s="46">
        <v>0</v>
      </c>
      <c r="E1317" s="46">
        <f t="shared" ref="E1317:F1317" si="427">SUM(E1318:E1319)</f>
        <v>0</v>
      </c>
      <c r="F1317" s="46">
        <f t="shared" si="427"/>
        <v>0</v>
      </c>
    </row>
    <row r="1318" spans="1:6" ht="12" hidden="1" customHeight="1" outlineLevel="1" x14ac:dyDescent="0.35">
      <c r="A1318" s="43"/>
      <c r="B1318" s="114">
        <v>1100</v>
      </c>
      <c r="C1318" s="115" t="s">
        <v>229</v>
      </c>
      <c r="D1318" s="49"/>
      <c r="E1318" s="49"/>
      <c r="F1318" s="49"/>
    </row>
    <row r="1319" spans="1:6" ht="12" hidden="1" customHeight="1" outlineLevel="1" x14ac:dyDescent="0.35">
      <c r="A1319" s="43"/>
      <c r="B1319" s="114">
        <v>1200</v>
      </c>
      <c r="C1319" s="116" t="s">
        <v>230</v>
      </c>
      <c r="D1319" s="49"/>
      <c r="E1319" s="49"/>
      <c r="F1319" s="49"/>
    </row>
    <row r="1320" spans="1:6" ht="12" customHeight="1" collapsed="1" x14ac:dyDescent="0.35">
      <c r="A1320" s="50"/>
      <c r="B1320" s="51">
        <v>2000</v>
      </c>
      <c r="C1320" s="52" t="s">
        <v>70</v>
      </c>
      <c r="D1320" s="56">
        <f t="shared" ref="D1320:F1320" si="428">SUM(D1321:D1325)</f>
        <v>984</v>
      </c>
      <c r="E1320" s="56">
        <f t="shared" si="428"/>
        <v>0</v>
      </c>
      <c r="F1320" s="56">
        <f t="shared" si="428"/>
        <v>984</v>
      </c>
    </row>
    <row r="1321" spans="1:6" ht="12" hidden="1" customHeight="1" outlineLevel="1" x14ac:dyDescent="0.35">
      <c r="A1321" s="50"/>
      <c r="B1321" s="117">
        <v>2100</v>
      </c>
      <c r="C1321" s="118" t="s">
        <v>231</v>
      </c>
      <c r="D1321" s="53"/>
      <c r="E1321" s="53"/>
      <c r="F1321" s="53"/>
    </row>
    <row r="1322" spans="1:6" ht="12" customHeight="1" collapsed="1" x14ac:dyDescent="0.35">
      <c r="A1322" s="50"/>
      <c r="B1322" s="117">
        <v>2200</v>
      </c>
      <c r="C1322" s="118" t="s">
        <v>232</v>
      </c>
      <c r="D1322" s="53">
        <v>984</v>
      </c>
      <c r="E1322" s="53"/>
      <c r="F1322" s="53">
        <f>D1322+E1322</f>
        <v>984</v>
      </c>
    </row>
    <row r="1323" spans="1:6" ht="12" customHeight="1" x14ac:dyDescent="0.35">
      <c r="A1323" s="50"/>
      <c r="B1323" s="117">
        <v>2300</v>
      </c>
      <c r="C1323" s="118" t="s">
        <v>233</v>
      </c>
      <c r="D1323" s="53"/>
      <c r="E1323" s="53"/>
      <c r="F1323" s="53">
        <f>D1323+E1323</f>
        <v>0</v>
      </c>
    </row>
    <row r="1324" spans="1:6" ht="12" hidden="1" customHeight="1" outlineLevel="1" x14ac:dyDescent="0.35">
      <c r="A1324" s="50"/>
      <c r="B1324" s="117">
        <v>2400</v>
      </c>
      <c r="C1324" s="118" t="s">
        <v>234</v>
      </c>
      <c r="D1324" s="53"/>
      <c r="E1324" s="53"/>
      <c r="F1324" s="53"/>
    </row>
    <row r="1325" spans="1:6" ht="12" hidden="1" customHeight="1" outlineLevel="1" x14ac:dyDescent="0.35">
      <c r="A1325" s="50"/>
      <c r="B1325" s="117">
        <v>2500</v>
      </c>
      <c r="C1325" s="118" t="s">
        <v>235</v>
      </c>
      <c r="D1325" s="53"/>
      <c r="E1325" s="53"/>
      <c r="F1325" s="53"/>
    </row>
    <row r="1326" spans="1:6" ht="12" hidden="1" customHeight="1" outlineLevel="1" x14ac:dyDescent="0.35">
      <c r="A1326" s="50"/>
      <c r="B1326" s="15">
        <v>3000</v>
      </c>
      <c r="C1326" s="54" t="s">
        <v>71</v>
      </c>
      <c r="D1326" s="56">
        <v>0</v>
      </c>
      <c r="E1326" s="56">
        <f t="shared" ref="E1326:F1326" si="429">SUM(E1327:E1328)</f>
        <v>0</v>
      </c>
      <c r="F1326" s="56">
        <f t="shared" si="429"/>
        <v>0</v>
      </c>
    </row>
    <row r="1327" spans="1:6" ht="12" hidden="1" customHeight="1" outlineLevel="1" x14ac:dyDescent="0.35">
      <c r="A1327" s="50"/>
      <c r="B1327" s="117">
        <v>3200</v>
      </c>
      <c r="C1327" s="118" t="s">
        <v>236</v>
      </c>
      <c r="D1327" s="53"/>
      <c r="E1327" s="53"/>
      <c r="F1327" s="53"/>
    </row>
    <row r="1328" spans="1:6" ht="12" hidden="1" customHeight="1" outlineLevel="1" x14ac:dyDescent="0.35">
      <c r="A1328" s="50"/>
      <c r="B1328" s="117">
        <v>3300</v>
      </c>
      <c r="C1328" s="118" t="s">
        <v>237</v>
      </c>
      <c r="D1328" s="53"/>
      <c r="E1328" s="53"/>
      <c r="F1328" s="53"/>
    </row>
    <row r="1329" spans="1:6" ht="12" hidden="1" customHeight="1" outlineLevel="1" x14ac:dyDescent="0.35">
      <c r="A1329" s="50"/>
      <c r="B1329" s="15">
        <v>4000</v>
      </c>
      <c r="C1329" s="55" t="s">
        <v>72</v>
      </c>
      <c r="D1329" s="56">
        <v>0</v>
      </c>
      <c r="E1329" s="56">
        <f t="shared" ref="E1329:F1329" si="430">SUM(E1330:E1331)</f>
        <v>0</v>
      </c>
      <c r="F1329" s="56">
        <f t="shared" si="430"/>
        <v>0</v>
      </c>
    </row>
    <row r="1330" spans="1:6" ht="12" hidden="1" customHeight="1" outlineLevel="1" x14ac:dyDescent="0.35">
      <c r="A1330" s="50"/>
      <c r="B1330" s="117">
        <v>4200</v>
      </c>
      <c r="C1330" s="119" t="s">
        <v>238</v>
      </c>
      <c r="D1330" s="53"/>
      <c r="E1330" s="53"/>
      <c r="F1330" s="53"/>
    </row>
    <row r="1331" spans="1:6" ht="12" hidden="1" customHeight="1" outlineLevel="1" x14ac:dyDescent="0.35">
      <c r="A1331" s="50"/>
      <c r="B1331" s="117">
        <v>4300</v>
      </c>
      <c r="C1331" s="119" t="s">
        <v>239</v>
      </c>
      <c r="D1331" s="53"/>
      <c r="E1331" s="53"/>
      <c r="F1331" s="53"/>
    </row>
    <row r="1332" spans="1:6" ht="12" customHeight="1" collapsed="1" x14ac:dyDescent="0.35">
      <c r="A1332" s="50"/>
      <c r="B1332" s="15">
        <v>5000</v>
      </c>
      <c r="C1332" s="16" t="s">
        <v>73</v>
      </c>
      <c r="D1332" s="56">
        <f t="shared" ref="D1332:F1332" si="431">SUM(D1333:D1335)</f>
        <v>0</v>
      </c>
      <c r="E1332" s="56">
        <f t="shared" si="431"/>
        <v>0</v>
      </c>
      <c r="F1332" s="56">
        <f t="shared" si="431"/>
        <v>0</v>
      </c>
    </row>
    <row r="1333" spans="1:6" ht="12" hidden="1" customHeight="1" outlineLevel="1" x14ac:dyDescent="0.35">
      <c r="A1333" s="50"/>
      <c r="B1333" s="117">
        <v>5100</v>
      </c>
      <c r="C1333" s="120" t="s">
        <v>240</v>
      </c>
      <c r="D1333" s="56"/>
      <c r="E1333" s="56"/>
      <c r="F1333" s="56"/>
    </row>
    <row r="1334" spans="1:6" ht="12" customHeight="1" collapsed="1" x14ac:dyDescent="0.35">
      <c r="A1334" s="50"/>
      <c r="B1334" s="117">
        <v>5200</v>
      </c>
      <c r="C1334" s="120" t="s">
        <v>241</v>
      </c>
      <c r="D1334" s="53"/>
      <c r="E1334" s="53"/>
      <c r="F1334" s="53">
        <f>D1334+E1334</f>
        <v>0</v>
      </c>
    </row>
    <row r="1335" spans="1:6" ht="12" hidden="1" customHeight="1" outlineLevel="1" x14ac:dyDescent="0.35">
      <c r="A1335" s="50"/>
      <c r="B1335" s="117">
        <v>5300</v>
      </c>
      <c r="C1335" s="121" t="s">
        <v>242</v>
      </c>
      <c r="D1335" s="56"/>
      <c r="E1335" s="56"/>
      <c r="F1335" s="56"/>
    </row>
    <row r="1336" spans="1:6" ht="12" hidden="1" customHeight="1" outlineLevel="1" x14ac:dyDescent="0.35">
      <c r="A1336" s="50"/>
      <c r="B1336" s="15">
        <v>6000</v>
      </c>
      <c r="C1336" s="16" t="s">
        <v>74</v>
      </c>
      <c r="D1336" s="56">
        <v>0</v>
      </c>
      <c r="E1336" s="56">
        <f t="shared" ref="E1336:F1336" si="432">SUM(E1337:E1340)</f>
        <v>0</v>
      </c>
      <c r="F1336" s="56">
        <f t="shared" si="432"/>
        <v>0</v>
      </c>
    </row>
    <row r="1337" spans="1:6" ht="12" hidden="1" customHeight="1" outlineLevel="1" x14ac:dyDescent="0.35">
      <c r="A1337" s="50"/>
      <c r="B1337" s="117">
        <v>6200</v>
      </c>
      <c r="C1337" s="120" t="s">
        <v>243</v>
      </c>
      <c r="D1337" s="53"/>
      <c r="E1337" s="53"/>
      <c r="F1337" s="53"/>
    </row>
    <row r="1338" spans="1:6" ht="12" hidden="1" customHeight="1" outlineLevel="1" x14ac:dyDescent="0.35">
      <c r="A1338" s="50"/>
      <c r="B1338" s="117">
        <v>6300</v>
      </c>
      <c r="C1338" s="120" t="s">
        <v>244</v>
      </c>
      <c r="D1338" s="53"/>
      <c r="E1338" s="53"/>
      <c r="F1338" s="53"/>
    </row>
    <row r="1339" spans="1:6" ht="12" hidden="1" customHeight="1" outlineLevel="1" x14ac:dyDescent="0.35">
      <c r="A1339" s="50"/>
      <c r="B1339" s="117">
        <v>6400</v>
      </c>
      <c r="C1339" s="120" t="s">
        <v>245</v>
      </c>
      <c r="D1339" s="53"/>
      <c r="E1339" s="53"/>
      <c r="F1339" s="53"/>
    </row>
    <row r="1340" spans="1:6" ht="12" hidden="1" customHeight="1" outlineLevel="1" x14ac:dyDescent="0.35">
      <c r="A1340" s="50"/>
      <c r="B1340" s="117">
        <v>6500</v>
      </c>
      <c r="C1340" s="121" t="s">
        <v>246</v>
      </c>
      <c r="D1340" s="53"/>
      <c r="E1340" s="53"/>
      <c r="F1340" s="53"/>
    </row>
    <row r="1341" spans="1:6" ht="12" hidden="1" customHeight="1" outlineLevel="1" x14ac:dyDescent="0.35">
      <c r="A1341" s="50"/>
      <c r="B1341" s="15">
        <v>7000</v>
      </c>
      <c r="C1341" s="16" t="s">
        <v>75</v>
      </c>
      <c r="D1341" s="56">
        <v>0</v>
      </c>
      <c r="E1341" s="56">
        <f t="shared" ref="E1341:F1341" si="433">SUM(E1342:E1344)</f>
        <v>0</v>
      </c>
      <c r="F1341" s="56">
        <f t="shared" si="433"/>
        <v>0</v>
      </c>
    </row>
    <row r="1342" spans="1:6" ht="12" hidden="1" customHeight="1" outlineLevel="1" x14ac:dyDescent="0.35">
      <c r="A1342" s="50"/>
      <c r="B1342" s="122">
        <v>7200</v>
      </c>
      <c r="C1342" s="123" t="s">
        <v>247</v>
      </c>
      <c r="D1342" s="53"/>
      <c r="E1342" s="53"/>
      <c r="F1342" s="53"/>
    </row>
    <row r="1343" spans="1:6" ht="12" hidden="1" customHeight="1" outlineLevel="1" x14ac:dyDescent="0.35">
      <c r="A1343" s="50"/>
      <c r="B1343" s="122">
        <v>7500</v>
      </c>
      <c r="C1343" s="123" t="s">
        <v>248</v>
      </c>
      <c r="D1343" s="53"/>
      <c r="E1343" s="53"/>
      <c r="F1343" s="53"/>
    </row>
    <row r="1344" spans="1:6" ht="12" hidden="1" customHeight="1" outlineLevel="1" x14ac:dyDescent="0.35">
      <c r="A1344" s="50"/>
      <c r="B1344" s="122">
        <v>7700</v>
      </c>
      <c r="C1344" s="123" t="s">
        <v>249</v>
      </c>
      <c r="D1344" s="53"/>
      <c r="E1344" s="53"/>
      <c r="F1344" s="53"/>
    </row>
    <row r="1345" spans="1:6" ht="12" hidden="1" customHeight="1" outlineLevel="1" x14ac:dyDescent="0.35">
      <c r="A1345" s="50"/>
      <c r="B1345" s="57">
        <v>8000</v>
      </c>
      <c r="C1345" s="124" t="s">
        <v>76</v>
      </c>
      <c r="D1345" s="56">
        <v>0</v>
      </c>
      <c r="E1345" s="56">
        <f t="shared" ref="E1345:F1345" si="434">SUM(E1346:E1348)</f>
        <v>0</v>
      </c>
      <c r="F1345" s="56">
        <f t="shared" si="434"/>
        <v>0</v>
      </c>
    </row>
    <row r="1346" spans="1:6" ht="12" hidden="1" customHeight="1" outlineLevel="1" x14ac:dyDescent="0.35">
      <c r="A1346" s="50"/>
      <c r="B1346" s="125">
        <v>8100</v>
      </c>
      <c r="C1346" s="126" t="s">
        <v>250</v>
      </c>
      <c r="D1346" s="56"/>
      <c r="E1346" s="56"/>
      <c r="F1346" s="56"/>
    </row>
    <row r="1347" spans="1:6" ht="12" hidden="1" customHeight="1" outlineLevel="1" x14ac:dyDescent="0.35">
      <c r="A1347" s="50"/>
      <c r="B1347" s="125">
        <v>8600</v>
      </c>
      <c r="C1347" s="126" t="s">
        <v>251</v>
      </c>
      <c r="D1347" s="56"/>
      <c r="E1347" s="56"/>
      <c r="F1347" s="56"/>
    </row>
    <row r="1348" spans="1:6" ht="12" hidden="1" customHeight="1" outlineLevel="1" x14ac:dyDescent="0.35">
      <c r="A1348" s="50"/>
      <c r="B1348" s="125">
        <v>8900</v>
      </c>
      <c r="C1348" s="126" t="s">
        <v>252</v>
      </c>
      <c r="D1348" s="56"/>
      <c r="E1348" s="56"/>
      <c r="F1348" s="56"/>
    </row>
    <row r="1349" spans="1:6" ht="14.25" hidden="1" customHeight="1" outlineLevel="1" x14ac:dyDescent="0.35">
      <c r="A1349" s="77" t="s">
        <v>152</v>
      </c>
      <c r="B1349" s="78"/>
      <c r="C1349" s="79" t="s">
        <v>153</v>
      </c>
      <c r="D1349" s="42">
        <v>0</v>
      </c>
      <c r="E1349" s="42">
        <f t="shared" ref="E1349:F1349" si="435">E1350+E1355+E1358</f>
        <v>0</v>
      </c>
      <c r="F1349" s="42">
        <f t="shared" si="435"/>
        <v>0</v>
      </c>
    </row>
    <row r="1350" spans="1:6" ht="12" hidden="1" customHeight="1" outlineLevel="1" x14ac:dyDescent="0.35">
      <c r="A1350" s="43"/>
      <c r="B1350" s="44"/>
      <c r="C1350" s="45" t="s">
        <v>68</v>
      </c>
      <c r="D1350" s="46">
        <v>0</v>
      </c>
      <c r="E1350" s="46">
        <f t="shared" ref="E1350:F1350" si="436">E1351+E1352+E1353+E1354+E1356+E1357</f>
        <v>0</v>
      </c>
      <c r="F1350" s="46">
        <f t="shared" si="436"/>
        <v>0</v>
      </c>
    </row>
    <row r="1351" spans="1:6" ht="12" hidden="1" customHeight="1" outlineLevel="1" x14ac:dyDescent="0.35">
      <c r="A1351" s="43"/>
      <c r="B1351" s="47">
        <v>1000</v>
      </c>
      <c r="C1351" s="48" t="s">
        <v>69</v>
      </c>
      <c r="D1351" s="49">
        <v>0</v>
      </c>
      <c r="E1351" s="49">
        <f t="shared" ref="E1351:F1351" si="437">E1361+E1395+E1429</f>
        <v>0</v>
      </c>
      <c r="F1351" s="49">
        <f t="shared" si="437"/>
        <v>0</v>
      </c>
    </row>
    <row r="1352" spans="1:6" ht="12" hidden="1" customHeight="1" outlineLevel="1" x14ac:dyDescent="0.35">
      <c r="A1352" s="50"/>
      <c r="B1352" s="51">
        <v>2000</v>
      </c>
      <c r="C1352" s="52" t="s">
        <v>70</v>
      </c>
      <c r="D1352" s="53">
        <v>0</v>
      </c>
      <c r="E1352" s="53">
        <f t="shared" ref="E1352:F1352" si="438">E1364+E1398+E1432</f>
        <v>0</v>
      </c>
      <c r="F1352" s="53">
        <f t="shared" si="438"/>
        <v>0</v>
      </c>
    </row>
    <row r="1353" spans="1:6" ht="12" hidden="1" customHeight="1" outlineLevel="1" x14ac:dyDescent="0.35">
      <c r="A1353" s="50"/>
      <c r="B1353" s="15">
        <v>3000</v>
      </c>
      <c r="C1353" s="54" t="s">
        <v>71</v>
      </c>
      <c r="D1353" s="53">
        <v>0</v>
      </c>
      <c r="E1353" s="53">
        <f t="shared" ref="E1353:F1353" si="439">E1370+E1404+E1438</f>
        <v>0</v>
      </c>
      <c r="F1353" s="53">
        <f t="shared" si="439"/>
        <v>0</v>
      </c>
    </row>
    <row r="1354" spans="1:6" ht="12" hidden="1" customHeight="1" outlineLevel="1" x14ac:dyDescent="0.35">
      <c r="A1354" s="50"/>
      <c r="B1354" s="15">
        <v>4000</v>
      </c>
      <c r="C1354" s="55" t="s">
        <v>72</v>
      </c>
      <c r="D1354" s="53">
        <v>0</v>
      </c>
      <c r="E1354" s="53">
        <f t="shared" ref="E1354:F1354" si="440">E1373+E1407+E1441</f>
        <v>0</v>
      </c>
      <c r="F1354" s="53">
        <f t="shared" si="440"/>
        <v>0</v>
      </c>
    </row>
    <row r="1355" spans="1:6" ht="12" hidden="1" customHeight="1" outlineLevel="1" x14ac:dyDescent="0.35">
      <c r="A1355" s="50"/>
      <c r="B1355" s="15">
        <v>5000</v>
      </c>
      <c r="C1355" s="16" t="s">
        <v>73</v>
      </c>
      <c r="D1355" s="56">
        <v>0</v>
      </c>
      <c r="E1355" s="56">
        <f t="shared" ref="E1355:F1355" si="441">E1376+E1410+E1444</f>
        <v>0</v>
      </c>
      <c r="F1355" s="56">
        <f t="shared" si="441"/>
        <v>0</v>
      </c>
    </row>
    <row r="1356" spans="1:6" ht="12" hidden="1" customHeight="1" outlineLevel="1" x14ac:dyDescent="0.35">
      <c r="A1356" s="50"/>
      <c r="B1356" s="15">
        <v>6000</v>
      </c>
      <c r="C1356" s="16" t="s">
        <v>74</v>
      </c>
      <c r="D1356" s="53">
        <v>0</v>
      </c>
      <c r="E1356" s="53">
        <f t="shared" ref="E1356:F1356" si="442">E1380+E1414+E1448</f>
        <v>0</v>
      </c>
      <c r="F1356" s="53">
        <f t="shared" si="442"/>
        <v>0</v>
      </c>
    </row>
    <row r="1357" spans="1:6" ht="12" hidden="1" customHeight="1" outlineLevel="1" x14ac:dyDescent="0.35">
      <c r="A1357" s="50"/>
      <c r="B1357" s="15">
        <v>7000</v>
      </c>
      <c r="C1357" s="16" t="s">
        <v>75</v>
      </c>
      <c r="D1357" s="53">
        <v>0</v>
      </c>
      <c r="E1357" s="53">
        <f t="shared" ref="E1357:F1357" si="443">E1385+E1419+E1453</f>
        <v>0</v>
      </c>
      <c r="F1357" s="53">
        <f t="shared" si="443"/>
        <v>0</v>
      </c>
    </row>
    <row r="1358" spans="1:6" ht="12" hidden="1" customHeight="1" outlineLevel="1" x14ac:dyDescent="0.35">
      <c r="A1358" s="50"/>
      <c r="B1358" s="57">
        <v>8000</v>
      </c>
      <c r="C1358" s="58" t="s">
        <v>76</v>
      </c>
      <c r="D1358" s="56">
        <v>0</v>
      </c>
      <c r="E1358" s="56">
        <f t="shared" ref="E1358:F1358" si="444">E1389+E1423+E1457</f>
        <v>0</v>
      </c>
      <c r="F1358" s="56">
        <f t="shared" si="444"/>
        <v>0</v>
      </c>
    </row>
    <row r="1359" spans="1:6" ht="12" hidden="1" customHeight="1" outlineLevel="1" x14ac:dyDescent="0.35">
      <c r="A1359" s="59" t="s">
        <v>154</v>
      </c>
      <c r="B1359" s="60"/>
      <c r="C1359" s="61" t="s">
        <v>155</v>
      </c>
      <c r="D1359" s="62">
        <v>0</v>
      </c>
      <c r="E1359" s="62">
        <f t="shared" ref="E1359:F1359" si="445">E1360+E1376+E1389</f>
        <v>0</v>
      </c>
      <c r="F1359" s="62">
        <f t="shared" si="445"/>
        <v>0</v>
      </c>
    </row>
    <row r="1360" spans="1:6" ht="12" hidden="1" customHeight="1" outlineLevel="1" x14ac:dyDescent="0.35">
      <c r="A1360" s="43"/>
      <c r="B1360" s="44"/>
      <c r="C1360" s="45" t="s">
        <v>68</v>
      </c>
      <c r="D1360" s="46">
        <v>0</v>
      </c>
      <c r="E1360" s="46">
        <f t="shared" ref="E1360:F1360" si="446">E1361+E1364+E1370+E1373+E1380+E1385</f>
        <v>0</v>
      </c>
      <c r="F1360" s="46">
        <f t="shared" si="446"/>
        <v>0</v>
      </c>
    </row>
    <row r="1361" spans="1:6" ht="12" hidden="1" customHeight="1" outlineLevel="1" x14ac:dyDescent="0.35">
      <c r="A1361" s="43"/>
      <c r="B1361" s="47">
        <v>1000</v>
      </c>
      <c r="C1361" s="48" t="s">
        <v>69</v>
      </c>
      <c r="D1361" s="46">
        <v>0</v>
      </c>
      <c r="E1361" s="46">
        <f t="shared" ref="E1361:F1361" si="447">SUM(E1362:E1363)</f>
        <v>0</v>
      </c>
      <c r="F1361" s="46">
        <f t="shared" si="447"/>
        <v>0</v>
      </c>
    </row>
    <row r="1362" spans="1:6" ht="12" hidden="1" customHeight="1" outlineLevel="1" x14ac:dyDescent="0.35">
      <c r="A1362" s="43"/>
      <c r="B1362" s="114">
        <v>1100</v>
      </c>
      <c r="C1362" s="115" t="s">
        <v>229</v>
      </c>
      <c r="D1362" s="49"/>
      <c r="E1362" s="49"/>
      <c r="F1362" s="49"/>
    </row>
    <row r="1363" spans="1:6" ht="12" hidden="1" customHeight="1" outlineLevel="1" x14ac:dyDescent="0.35">
      <c r="A1363" s="43"/>
      <c r="B1363" s="114">
        <v>1200</v>
      </c>
      <c r="C1363" s="116" t="s">
        <v>230</v>
      </c>
      <c r="D1363" s="49"/>
      <c r="E1363" s="49"/>
      <c r="F1363" s="49"/>
    </row>
    <row r="1364" spans="1:6" ht="12" hidden="1" customHeight="1" outlineLevel="1" x14ac:dyDescent="0.35">
      <c r="A1364" s="50"/>
      <c r="B1364" s="51">
        <v>2000</v>
      </c>
      <c r="C1364" s="52" t="s">
        <v>70</v>
      </c>
      <c r="D1364" s="56">
        <v>0</v>
      </c>
      <c r="E1364" s="56">
        <f t="shared" ref="E1364:F1364" si="448">SUM(E1365:E1369)</f>
        <v>0</v>
      </c>
      <c r="F1364" s="56">
        <f t="shared" si="448"/>
        <v>0</v>
      </c>
    </row>
    <row r="1365" spans="1:6" ht="12" hidden="1" customHeight="1" outlineLevel="1" x14ac:dyDescent="0.35">
      <c r="A1365" s="50"/>
      <c r="B1365" s="117">
        <v>2100</v>
      </c>
      <c r="C1365" s="118" t="s">
        <v>231</v>
      </c>
      <c r="D1365" s="53"/>
      <c r="E1365" s="53"/>
      <c r="F1365" s="53"/>
    </row>
    <row r="1366" spans="1:6" ht="12" hidden="1" customHeight="1" outlineLevel="1" x14ac:dyDescent="0.35">
      <c r="A1366" s="50"/>
      <c r="B1366" s="117">
        <v>2200</v>
      </c>
      <c r="C1366" s="118" t="s">
        <v>232</v>
      </c>
      <c r="D1366" s="53"/>
      <c r="E1366" s="53"/>
      <c r="F1366" s="53"/>
    </row>
    <row r="1367" spans="1:6" ht="12" hidden="1" customHeight="1" outlineLevel="1" x14ac:dyDescent="0.35">
      <c r="A1367" s="50"/>
      <c r="B1367" s="117">
        <v>2300</v>
      </c>
      <c r="C1367" s="118" t="s">
        <v>233</v>
      </c>
      <c r="D1367" s="53"/>
      <c r="E1367" s="53"/>
      <c r="F1367" s="53"/>
    </row>
    <row r="1368" spans="1:6" ht="12" hidden="1" customHeight="1" outlineLevel="1" x14ac:dyDescent="0.35">
      <c r="A1368" s="50"/>
      <c r="B1368" s="117">
        <v>2400</v>
      </c>
      <c r="C1368" s="118" t="s">
        <v>234</v>
      </c>
      <c r="D1368" s="53"/>
      <c r="E1368" s="53"/>
      <c r="F1368" s="53"/>
    </row>
    <row r="1369" spans="1:6" ht="12" hidden="1" customHeight="1" outlineLevel="1" x14ac:dyDescent="0.35">
      <c r="A1369" s="50"/>
      <c r="B1369" s="117">
        <v>2500</v>
      </c>
      <c r="C1369" s="118" t="s">
        <v>235</v>
      </c>
      <c r="D1369" s="53"/>
      <c r="E1369" s="53"/>
      <c r="F1369" s="53"/>
    </row>
    <row r="1370" spans="1:6" ht="12" hidden="1" customHeight="1" outlineLevel="1" x14ac:dyDescent="0.35">
      <c r="A1370" s="50"/>
      <c r="B1370" s="15">
        <v>3000</v>
      </c>
      <c r="C1370" s="54" t="s">
        <v>71</v>
      </c>
      <c r="D1370" s="56">
        <v>0</v>
      </c>
      <c r="E1370" s="56">
        <f t="shared" ref="E1370:F1370" si="449">SUM(E1371:E1372)</f>
        <v>0</v>
      </c>
      <c r="F1370" s="56">
        <f t="shared" si="449"/>
        <v>0</v>
      </c>
    </row>
    <row r="1371" spans="1:6" ht="12" hidden="1" customHeight="1" outlineLevel="1" x14ac:dyDescent="0.35">
      <c r="A1371" s="50"/>
      <c r="B1371" s="117">
        <v>3200</v>
      </c>
      <c r="C1371" s="118" t="s">
        <v>236</v>
      </c>
      <c r="D1371" s="53"/>
      <c r="E1371" s="53"/>
      <c r="F1371" s="53"/>
    </row>
    <row r="1372" spans="1:6" ht="12" hidden="1" customHeight="1" outlineLevel="1" x14ac:dyDescent="0.35">
      <c r="A1372" s="50"/>
      <c r="B1372" s="117">
        <v>3300</v>
      </c>
      <c r="C1372" s="118" t="s">
        <v>237</v>
      </c>
      <c r="D1372" s="53"/>
      <c r="E1372" s="53"/>
      <c r="F1372" s="53"/>
    </row>
    <row r="1373" spans="1:6" ht="12" hidden="1" customHeight="1" outlineLevel="1" x14ac:dyDescent="0.35">
      <c r="A1373" s="50"/>
      <c r="B1373" s="15">
        <v>4000</v>
      </c>
      <c r="C1373" s="55" t="s">
        <v>72</v>
      </c>
      <c r="D1373" s="56">
        <v>0</v>
      </c>
      <c r="E1373" s="56">
        <f t="shared" ref="E1373:F1373" si="450">SUM(E1374:E1375)</f>
        <v>0</v>
      </c>
      <c r="F1373" s="56">
        <f t="shared" si="450"/>
        <v>0</v>
      </c>
    </row>
    <row r="1374" spans="1:6" ht="12" hidden="1" customHeight="1" outlineLevel="1" x14ac:dyDescent="0.35">
      <c r="A1374" s="50"/>
      <c r="B1374" s="117">
        <v>4200</v>
      </c>
      <c r="C1374" s="119" t="s">
        <v>238</v>
      </c>
      <c r="D1374" s="53"/>
      <c r="E1374" s="53"/>
      <c r="F1374" s="53"/>
    </row>
    <row r="1375" spans="1:6" ht="12" hidden="1" customHeight="1" outlineLevel="1" x14ac:dyDescent="0.35">
      <c r="A1375" s="50"/>
      <c r="B1375" s="117">
        <v>4300</v>
      </c>
      <c r="C1375" s="119" t="s">
        <v>239</v>
      </c>
      <c r="D1375" s="53"/>
      <c r="E1375" s="53"/>
      <c r="F1375" s="53"/>
    </row>
    <row r="1376" spans="1:6" ht="12" hidden="1" customHeight="1" outlineLevel="1" x14ac:dyDescent="0.35">
      <c r="A1376" s="50"/>
      <c r="B1376" s="15">
        <v>5000</v>
      </c>
      <c r="C1376" s="16" t="s">
        <v>73</v>
      </c>
      <c r="D1376" s="56">
        <v>0</v>
      </c>
      <c r="E1376" s="56">
        <f t="shared" ref="E1376:F1376" si="451">SUM(E1377:E1379)</f>
        <v>0</v>
      </c>
      <c r="F1376" s="56">
        <f t="shared" si="451"/>
        <v>0</v>
      </c>
    </row>
    <row r="1377" spans="1:6" ht="12" hidden="1" customHeight="1" outlineLevel="1" x14ac:dyDescent="0.35">
      <c r="A1377" s="50"/>
      <c r="B1377" s="117">
        <v>5100</v>
      </c>
      <c r="C1377" s="120" t="s">
        <v>240</v>
      </c>
      <c r="D1377" s="56"/>
      <c r="E1377" s="56"/>
      <c r="F1377" s="56"/>
    </row>
    <row r="1378" spans="1:6" ht="12" hidden="1" customHeight="1" outlineLevel="1" x14ac:dyDescent="0.35">
      <c r="A1378" s="50"/>
      <c r="B1378" s="117">
        <v>5200</v>
      </c>
      <c r="C1378" s="120" t="s">
        <v>241</v>
      </c>
      <c r="D1378" s="56"/>
      <c r="E1378" s="56"/>
      <c r="F1378" s="56"/>
    </row>
    <row r="1379" spans="1:6" ht="12" hidden="1" customHeight="1" outlineLevel="1" x14ac:dyDescent="0.35">
      <c r="A1379" s="50"/>
      <c r="B1379" s="117">
        <v>5300</v>
      </c>
      <c r="C1379" s="121" t="s">
        <v>242</v>
      </c>
      <c r="D1379" s="56"/>
      <c r="E1379" s="56"/>
      <c r="F1379" s="56"/>
    </row>
    <row r="1380" spans="1:6" ht="12" hidden="1" customHeight="1" outlineLevel="1" x14ac:dyDescent="0.35">
      <c r="A1380" s="50"/>
      <c r="B1380" s="15">
        <v>6000</v>
      </c>
      <c r="C1380" s="16" t="s">
        <v>74</v>
      </c>
      <c r="D1380" s="56">
        <v>0</v>
      </c>
      <c r="E1380" s="56">
        <f t="shared" ref="E1380:F1380" si="452">SUM(E1381:E1384)</f>
        <v>0</v>
      </c>
      <c r="F1380" s="56">
        <f t="shared" si="452"/>
        <v>0</v>
      </c>
    </row>
    <row r="1381" spans="1:6" ht="12" hidden="1" customHeight="1" outlineLevel="1" x14ac:dyDescent="0.35">
      <c r="A1381" s="50"/>
      <c r="B1381" s="117">
        <v>6200</v>
      </c>
      <c r="C1381" s="120" t="s">
        <v>243</v>
      </c>
      <c r="D1381" s="53"/>
      <c r="E1381" s="53"/>
      <c r="F1381" s="53"/>
    </row>
    <row r="1382" spans="1:6" ht="12" hidden="1" customHeight="1" outlineLevel="1" x14ac:dyDescent="0.35">
      <c r="A1382" s="50"/>
      <c r="B1382" s="117">
        <v>6300</v>
      </c>
      <c r="C1382" s="120" t="s">
        <v>244</v>
      </c>
      <c r="D1382" s="53"/>
      <c r="E1382" s="53"/>
      <c r="F1382" s="53"/>
    </row>
    <row r="1383" spans="1:6" ht="12" hidden="1" customHeight="1" outlineLevel="1" x14ac:dyDescent="0.35">
      <c r="A1383" s="50"/>
      <c r="B1383" s="117">
        <v>6400</v>
      </c>
      <c r="C1383" s="120" t="s">
        <v>245</v>
      </c>
      <c r="D1383" s="53"/>
      <c r="E1383" s="53"/>
      <c r="F1383" s="53"/>
    </row>
    <row r="1384" spans="1:6" ht="12" hidden="1" customHeight="1" outlineLevel="1" x14ac:dyDescent="0.35">
      <c r="A1384" s="50"/>
      <c r="B1384" s="117">
        <v>6500</v>
      </c>
      <c r="C1384" s="121" t="s">
        <v>246</v>
      </c>
      <c r="D1384" s="53"/>
      <c r="E1384" s="53"/>
      <c r="F1384" s="53"/>
    </row>
    <row r="1385" spans="1:6" ht="12" hidden="1" customHeight="1" outlineLevel="1" x14ac:dyDescent="0.35">
      <c r="A1385" s="50"/>
      <c r="B1385" s="15">
        <v>7000</v>
      </c>
      <c r="C1385" s="16" t="s">
        <v>75</v>
      </c>
      <c r="D1385" s="56">
        <v>0</v>
      </c>
      <c r="E1385" s="56">
        <f t="shared" ref="E1385:F1385" si="453">SUM(E1386:E1388)</f>
        <v>0</v>
      </c>
      <c r="F1385" s="56">
        <f t="shared" si="453"/>
        <v>0</v>
      </c>
    </row>
    <row r="1386" spans="1:6" ht="12" hidden="1" customHeight="1" outlineLevel="1" x14ac:dyDescent="0.35">
      <c r="A1386" s="50"/>
      <c r="B1386" s="122">
        <v>7200</v>
      </c>
      <c r="C1386" s="123" t="s">
        <v>247</v>
      </c>
      <c r="D1386" s="53"/>
      <c r="E1386" s="53"/>
      <c r="F1386" s="53"/>
    </row>
    <row r="1387" spans="1:6" ht="12" hidden="1" customHeight="1" outlineLevel="1" x14ac:dyDescent="0.35">
      <c r="A1387" s="50"/>
      <c r="B1387" s="122">
        <v>7500</v>
      </c>
      <c r="C1387" s="123" t="s">
        <v>248</v>
      </c>
      <c r="D1387" s="53"/>
      <c r="E1387" s="53"/>
      <c r="F1387" s="53"/>
    </row>
    <row r="1388" spans="1:6" ht="12" hidden="1" customHeight="1" outlineLevel="1" x14ac:dyDescent="0.35">
      <c r="A1388" s="50"/>
      <c r="B1388" s="122">
        <v>7700</v>
      </c>
      <c r="C1388" s="123" t="s">
        <v>249</v>
      </c>
      <c r="D1388" s="53"/>
      <c r="E1388" s="53"/>
      <c r="F1388" s="53"/>
    </row>
    <row r="1389" spans="1:6" ht="12" hidden="1" customHeight="1" outlineLevel="1" x14ac:dyDescent="0.35">
      <c r="A1389" s="50"/>
      <c r="B1389" s="57">
        <v>8000</v>
      </c>
      <c r="C1389" s="124" t="s">
        <v>76</v>
      </c>
      <c r="D1389" s="56">
        <v>0</v>
      </c>
      <c r="E1389" s="56">
        <f t="shared" ref="E1389:F1389" si="454">SUM(E1390:E1392)</f>
        <v>0</v>
      </c>
      <c r="F1389" s="56">
        <f t="shared" si="454"/>
        <v>0</v>
      </c>
    </row>
    <row r="1390" spans="1:6" ht="12" hidden="1" customHeight="1" outlineLevel="1" x14ac:dyDescent="0.35">
      <c r="A1390" s="50"/>
      <c r="B1390" s="125">
        <v>8100</v>
      </c>
      <c r="C1390" s="126" t="s">
        <v>250</v>
      </c>
      <c r="D1390" s="56"/>
      <c r="E1390" s="56"/>
      <c r="F1390" s="56"/>
    </row>
    <row r="1391" spans="1:6" ht="12" hidden="1" customHeight="1" outlineLevel="1" x14ac:dyDescent="0.35">
      <c r="A1391" s="50"/>
      <c r="B1391" s="125">
        <v>8600</v>
      </c>
      <c r="C1391" s="126" t="s">
        <v>251</v>
      </c>
      <c r="D1391" s="56"/>
      <c r="E1391" s="56"/>
      <c r="F1391" s="56"/>
    </row>
    <row r="1392" spans="1:6" ht="12" hidden="1" customHeight="1" outlineLevel="1" x14ac:dyDescent="0.35">
      <c r="A1392" s="50"/>
      <c r="B1392" s="125">
        <v>8900</v>
      </c>
      <c r="C1392" s="126" t="s">
        <v>252</v>
      </c>
      <c r="D1392" s="56"/>
      <c r="E1392" s="56"/>
      <c r="F1392" s="56"/>
    </row>
    <row r="1393" spans="1:6" ht="12" hidden="1" customHeight="1" outlineLevel="1" x14ac:dyDescent="0.35">
      <c r="A1393" s="59" t="s">
        <v>156</v>
      </c>
      <c r="B1393" s="60"/>
      <c r="C1393" s="61" t="s">
        <v>157</v>
      </c>
      <c r="D1393" s="62">
        <v>0</v>
      </c>
      <c r="E1393" s="62">
        <f t="shared" ref="E1393:F1393" si="455">E1394+E1410+E1423</f>
        <v>0</v>
      </c>
      <c r="F1393" s="62">
        <f t="shared" si="455"/>
        <v>0</v>
      </c>
    </row>
    <row r="1394" spans="1:6" ht="12" hidden="1" customHeight="1" outlineLevel="1" x14ac:dyDescent="0.35">
      <c r="A1394" s="43"/>
      <c r="B1394" s="44"/>
      <c r="C1394" s="45" t="s">
        <v>68</v>
      </c>
      <c r="D1394" s="46">
        <v>0</v>
      </c>
      <c r="E1394" s="46">
        <f t="shared" ref="E1394:F1394" si="456">E1395+E1398+E1404+E1407+E1414+E1419</f>
        <v>0</v>
      </c>
      <c r="F1394" s="46">
        <f t="shared" si="456"/>
        <v>0</v>
      </c>
    </row>
    <row r="1395" spans="1:6" ht="12" hidden="1" customHeight="1" outlineLevel="1" x14ac:dyDescent="0.35">
      <c r="A1395" s="43"/>
      <c r="B1395" s="47">
        <v>1000</v>
      </c>
      <c r="C1395" s="48" t="s">
        <v>69</v>
      </c>
      <c r="D1395" s="46">
        <v>0</v>
      </c>
      <c r="E1395" s="46">
        <f t="shared" ref="E1395:F1395" si="457">SUM(E1396:E1397)</f>
        <v>0</v>
      </c>
      <c r="F1395" s="46">
        <f t="shared" si="457"/>
        <v>0</v>
      </c>
    </row>
    <row r="1396" spans="1:6" ht="12" hidden="1" customHeight="1" outlineLevel="1" x14ac:dyDescent="0.35">
      <c r="A1396" s="43"/>
      <c r="B1396" s="114">
        <v>1100</v>
      </c>
      <c r="C1396" s="115" t="s">
        <v>229</v>
      </c>
      <c r="D1396" s="49"/>
      <c r="E1396" s="49"/>
      <c r="F1396" s="49"/>
    </row>
    <row r="1397" spans="1:6" ht="12" hidden="1" customHeight="1" outlineLevel="1" x14ac:dyDescent="0.35">
      <c r="A1397" s="43"/>
      <c r="B1397" s="114">
        <v>1200</v>
      </c>
      <c r="C1397" s="116" t="s">
        <v>230</v>
      </c>
      <c r="D1397" s="49"/>
      <c r="E1397" s="49"/>
      <c r="F1397" s="49"/>
    </row>
    <row r="1398" spans="1:6" ht="12" hidden="1" customHeight="1" outlineLevel="1" x14ac:dyDescent="0.35">
      <c r="A1398" s="50"/>
      <c r="B1398" s="51">
        <v>2000</v>
      </c>
      <c r="C1398" s="52" t="s">
        <v>70</v>
      </c>
      <c r="D1398" s="56">
        <v>0</v>
      </c>
      <c r="E1398" s="56">
        <f t="shared" ref="E1398:F1398" si="458">SUM(E1399:E1403)</f>
        <v>0</v>
      </c>
      <c r="F1398" s="56">
        <f t="shared" si="458"/>
        <v>0</v>
      </c>
    </row>
    <row r="1399" spans="1:6" ht="12" hidden="1" customHeight="1" outlineLevel="1" x14ac:dyDescent="0.35">
      <c r="A1399" s="50"/>
      <c r="B1399" s="117">
        <v>2100</v>
      </c>
      <c r="C1399" s="118" t="s">
        <v>231</v>
      </c>
      <c r="D1399" s="53"/>
      <c r="E1399" s="53"/>
      <c r="F1399" s="53"/>
    </row>
    <row r="1400" spans="1:6" ht="12" hidden="1" customHeight="1" outlineLevel="1" x14ac:dyDescent="0.35">
      <c r="A1400" s="50"/>
      <c r="B1400" s="117">
        <v>2200</v>
      </c>
      <c r="C1400" s="118" t="s">
        <v>232</v>
      </c>
      <c r="D1400" s="53"/>
      <c r="E1400" s="53"/>
      <c r="F1400" s="53"/>
    </row>
    <row r="1401" spans="1:6" ht="12" hidden="1" customHeight="1" outlineLevel="1" x14ac:dyDescent="0.35">
      <c r="A1401" s="50"/>
      <c r="B1401" s="117">
        <v>2300</v>
      </c>
      <c r="C1401" s="118" t="s">
        <v>233</v>
      </c>
      <c r="D1401" s="53"/>
      <c r="E1401" s="53"/>
      <c r="F1401" s="53"/>
    </row>
    <row r="1402" spans="1:6" ht="12" hidden="1" customHeight="1" outlineLevel="1" x14ac:dyDescent="0.35">
      <c r="A1402" s="50"/>
      <c r="B1402" s="117">
        <v>2400</v>
      </c>
      <c r="C1402" s="118" t="s">
        <v>234</v>
      </c>
      <c r="D1402" s="53"/>
      <c r="E1402" s="53"/>
      <c r="F1402" s="53"/>
    </row>
    <row r="1403" spans="1:6" ht="12" hidden="1" customHeight="1" outlineLevel="1" x14ac:dyDescent="0.35">
      <c r="A1403" s="50"/>
      <c r="B1403" s="117">
        <v>2500</v>
      </c>
      <c r="C1403" s="118" t="s">
        <v>235</v>
      </c>
      <c r="D1403" s="53"/>
      <c r="E1403" s="53"/>
      <c r="F1403" s="53"/>
    </row>
    <row r="1404" spans="1:6" ht="12" hidden="1" customHeight="1" outlineLevel="1" x14ac:dyDescent="0.35">
      <c r="A1404" s="50"/>
      <c r="B1404" s="15">
        <v>3000</v>
      </c>
      <c r="C1404" s="54" t="s">
        <v>71</v>
      </c>
      <c r="D1404" s="56">
        <v>0</v>
      </c>
      <c r="E1404" s="56">
        <f t="shared" ref="E1404:F1404" si="459">SUM(E1405:E1406)</f>
        <v>0</v>
      </c>
      <c r="F1404" s="56">
        <f t="shared" si="459"/>
        <v>0</v>
      </c>
    </row>
    <row r="1405" spans="1:6" ht="12" hidden="1" customHeight="1" outlineLevel="1" x14ac:dyDescent="0.35">
      <c r="A1405" s="50"/>
      <c r="B1405" s="117">
        <v>3200</v>
      </c>
      <c r="C1405" s="118" t="s">
        <v>236</v>
      </c>
      <c r="D1405" s="53"/>
      <c r="E1405" s="53"/>
      <c r="F1405" s="53"/>
    </row>
    <row r="1406" spans="1:6" ht="12" hidden="1" customHeight="1" outlineLevel="1" x14ac:dyDescent="0.35">
      <c r="A1406" s="50"/>
      <c r="B1406" s="117">
        <v>3300</v>
      </c>
      <c r="C1406" s="118" t="s">
        <v>237</v>
      </c>
      <c r="D1406" s="53"/>
      <c r="E1406" s="53"/>
      <c r="F1406" s="53"/>
    </row>
    <row r="1407" spans="1:6" ht="12" hidden="1" customHeight="1" outlineLevel="1" x14ac:dyDescent="0.35">
      <c r="A1407" s="50"/>
      <c r="B1407" s="15">
        <v>4000</v>
      </c>
      <c r="C1407" s="55" t="s">
        <v>72</v>
      </c>
      <c r="D1407" s="56">
        <v>0</v>
      </c>
      <c r="E1407" s="56">
        <f t="shared" ref="E1407:F1407" si="460">SUM(E1408:E1409)</f>
        <v>0</v>
      </c>
      <c r="F1407" s="56">
        <f t="shared" si="460"/>
        <v>0</v>
      </c>
    </row>
    <row r="1408" spans="1:6" ht="12" hidden="1" customHeight="1" outlineLevel="1" x14ac:dyDescent="0.35">
      <c r="A1408" s="50"/>
      <c r="B1408" s="117">
        <v>4200</v>
      </c>
      <c r="C1408" s="119" t="s">
        <v>238</v>
      </c>
      <c r="D1408" s="53"/>
      <c r="E1408" s="53"/>
      <c r="F1408" s="53"/>
    </row>
    <row r="1409" spans="1:6" ht="12" hidden="1" customHeight="1" outlineLevel="1" x14ac:dyDescent="0.35">
      <c r="A1409" s="50"/>
      <c r="B1409" s="117">
        <v>4300</v>
      </c>
      <c r="C1409" s="119" t="s">
        <v>239</v>
      </c>
      <c r="D1409" s="53"/>
      <c r="E1409" s="53"/>
      <c r="F1409" s="53"/>
    </row>
    <row r="1410" spans="1:6" ht="12" hidden="1" customHeight="1" outlineLevel="1" x14ac:dyDescent="0.35">
      <c r="A1410" s="50"/>
      <c r="B1410" s="15">
        <v>5000</v>
      </c>
      <c r="C1410" s="16" t="s">
        <v>73</v>
      </c>
      <c r="D1410" s="56">
        <v>0</v>
      </c>
      <c r="E1410" s="56">
        <f t="shared" ref="E1410:F1410" si="461">SUM(E1411:E1413)</f>
        <v>0</v>
      </c>
      <c r="F1410" s="56">
        <f t="shared" si="461"/>
        <v>0</v>
      </c>
    </row>
    <row r="1411" spans="1:6" ht="12" hidden="1" customHeight="1" outlineLevel="1" x14ac:dyDescent="0.35">
      <c r="A1411" s="50"/>
      <c r="B1411" s="117">
        <v>5100</v>
      </c>
      <c r="C1411" s="120" t="s">
        <v>240</v>
      </c>
      <c r="D1411" s="56"/>
      <c r="E1411" s="56"/>
      <c r="F1411" s="56"/>
    </row>
    <row r="1412" spans="1:6" ht="12" hidden="1" customHeight="1" outlineLevel="1" x14ac:dyDescent="0.35">
      <c r="A1412" s="50"/>
      <c r="B1412" s="117">
        <v>5200</v>
      </c>
      <c r="C1412" s="120" t="s">
        <v>241</v>
      </c>
      <c r="D1412" s="56"/>
      <c r="E1412" s="56"/>
      <c r="F1412" s="56"/>
    </row>
    <row r="1413" spans="1:6" ht="12" hidden="1" customHeight="1" outlineLevel="1" x14ac:dyDescent="0.35">
      <c r="A1413" s="50"/>
      <c r="B1413" s="117">
        <v>5300</v>
      </c>
      <c r="C1413" s="121" t="s">
        <v>242</v>
      </c>
      <c r="D1413" s="56"/>
      <c r="E1413" s="56"/>
      <c r="F1413" s="56"/>
    </row>
    <row r="1414" spans="1:6" ht="12" hidden="1" customHeight="1" outlineLevel="1" x14ac:dyDescent="0.35">
      <c r="A1414" s="50"/>
      <c r="B1414" s="15">
        <v>6000</v>
      </c>
      <c r="C1414" s="16" t="s">
        <v>74</v>
      </c>
      <c r="D1414" s="56">
        <v>0</v>
      </c>
      <c r="E1414" s="56">
        <f t="shared" ref="E1414:F1414" si="462">SUM(E1415:E1418)</f>
        <v>0</v>
      </c>
      <c r="F1414" s="56">
        <f t="shared" si="462"/>
        <v>0</v>
      </c>
    </row>
    <row r="1415" spans="1:6" ht="12" hidden="1" customHeight="1" outlineLevel="1" x14ac:dyDescent="0.35">
      <c r="A1415" s="50"/>
      <c r="B1415" s="117">
        <v>6200</v>
      </c>
      <c r="C1415" s="120" t="s">
        <v>243</v>
      </c>
      <c r="D1415" s="53"/>
      <c r="E1415" s="53"/>
      <c r="F1415" s="53"/>
    </row>
    <row r="1416" spans="1:6" ht="12" hidden="1" customHeight="1" outlineLevel="1" x14ac:dyDescent="0.35">
      <c r="A1416" s="50"/>
      <c r="B1416" s="117">
        <v>6300</v>
      </c>
      <c r="C1416" s="120" t="s">
        <v>244</v>
      </c>
      <c r="D1416" s="53"/>
      <c r="E1416" s="53"/>
      <c r="F1416" s="53"/>
    </row>
    <row r="1417" spans="1:6" ht="12" hidden="1" customHeight="1" outlineLevel="1" x14ac:dyDescent="0.35">
      <c r="A1417" s="50"/>
      <c r="B1417" s="117">
        <v>6400</v>
      </c>
      <c r="C1417" s="120" t="s">
        <v>245</v>
      </c>
      <c r="D1417" s="53"/>
      <c r="E1417" s="53"/>
      <c r="F1417" s="53"/>
    </row>
    <row r="1418" spans="1:6" ht="12" hidden="1" customHeight="1" outlineLevel="1" x14ac:dyDescent="0.35">
      <c r="A1418" s="50"/>
      <c r="B1418" s="117">
        <v>6500</v>
      </c>
      <c r="C1418" s="121" t="s">
        <v>246</v>
      </c>
      <c r="D1418" s="53"/>
      <c r="E1418" s="53"/>
      <c r="F1418" s="53"/>
    </row>
    <row r="1419" spans="1:6" ht="12" hidden="1" customHeight="1" outlineLevel="1" x14ac:dyDescent="0.35">
      <c r="A1419" s="50"/>
      <c r="B1419" s="15">
        <v>7000</v>
      </c>
      <c r="C1419" s="16" t="s">
        <v>75</v>
      </c>
      <c r="D1419" s="56">
        <v>0</v>
      </c>
      <c r="E1419" s="56">
        <f t="shared" ref="E1419:F1419" si="463">SUM(E1420:E1422)</f>
        <v>0</v>
      </c>
      <c r="F1419" s="56">
        <f t="shared" si="463"/>
        <v>0</v>
      </c>
    </row>
    <row r="1420" spans="1:6" ht="12" hidden="1" customHeight="1" outlineLevel="1" x14ac:dyDescent="0.35">
      <c r="A1420" s="50"/>
      <c r="B1420" s="122">
        <v>7200</v>
      </c>
      <c r="C1420" s="123" t="s">
        <v>247</v>
      </c>
      <c r="D1420" s="53"/>
      <c r="E1420" s="53"/>
      <c r="F1420" s="53"/>
    </row>
    <row r="1421" spans="1:6" ht="12" hidden="1" customHeight="1" outlineLevel="1" x14ac:dyDescent="0.35">
      <c r="A1421" s="50"/>
      <c r="B1421" s="122">
        <v>7500</v>
      </c>
      <c r="C1421" s="123" t="s">
        <v>248</v>
      </c>
      <c r="D1421" s="53"/>
      <c r="E1421" s="53"/>
      <c r="F1421" s="53"/>
    </row>
    <row r="1422" spans="1:6" ht="12" hidden="1" customHeight="1" outlineLevel="1" x14ac:dyDescent="0.35">
      <c r="A1422" s="50"/>
      <c r="B1422" s="122">
        <v>7700</v>
      </c>
      <c r="C1422" s="123" t="s">
        <v>249</v>
      </c>
      <c r="D1422" s="53"/>
      <c r="E1422" s="53"/>
      <c r="F1422" s="53"/>
    </row>
    <row r="1423" spans="1:6" ht="12" hidden="1" customHeight="1" outlineLevel="1" x14ac:dyDescent="0.35">
      <c r="A1423" s="50"/>
      <c r="B1423" s="57">
        <v>8000</v>
      </c>
      <c r="C1423" s="124" t="s">
        <v>76</v>
      </c>
      <c r="D1423" s="56">
        <v>0</v>
      </c>
      <c r="E1423" s="56">
        <f t="shared" ref="E1423:F1423" si="464">SUM(E1424:E1426)</f>
        <v>0</v>
      </c>
      <c r="F1423" s="56">
        <f t="shared" si="464"/>
        <v>0</v>
      </c>
    </row>
    <row r="1424" spans="1:6" ht="12" hidden="1" customHeight="1" outlineLevel="1" x14ac:dyDescent="0.35">
      <c r="A1424" s="50"/>
      <c r="B1424" s="125">
        <v>8100</v>
      </c>
      <c r="C1424" s="126" t="s">
        <v>250</v>
      </c>
      <c r="D1424" s="56"/>
      <c r="E1424" s="56"/>
      <c r="F1424" s="56"/>
    </row>
    <row r="1425" spans="1:6" ht="12" hidden="1" customHeight="1" outlineLevel="1" x14ac:dyDescent="0.35">
      <c r="A1425" s="50"/>
      <c r="B1425" s="125">
        <v>8600</v>
      </c>
      <c r="C1425" s="126" t="s">
        <v>251</v>
      </c>
      <c r="D1425" s="56"/>
      <c r="E1425" s="56"/>
      <c r="F1425" s="56"/>
    </row>
    <row r="1426" spans="1:6" ht="12" hidden="1" customHeight="1" outlineLevel="1" x14ac:dyDescent="0.35">
      <c r="A1426" s="50"/>
      <c r="B1426" s="125">
        <v>8900</v>
      </c>
      <c r="C1426" s="126" t="s">
        <v>252</v>
      </c>
      <c r="D1426" s="56"/>
      <c r="E1426" s="56"/>
      <c r="F1426" s="56"/>
    </row>
    <row r="1427" spans="1:6" ht="12" hidden="1" customHeight="1" outlineLevel="1" x14ac:dyDescent="0.35">
      <c r="A1427" s="59" t="s">
        <v>158</v>
      </c>
      <c r="B1427" s="60"/>
      <c r="C1427" s="61" t="s">
        <v>159</v>
      </c>
      <c r="D1427" s="62">
        <v>0</v>
      </c>
      <c r="E1427" s="62">
        <f t="shared" ref="E1427:F1427" si="465">E1428+E1444+E1457</f>
        <v>0</v>
      </c>
      <c r="F1427" s="62">
        <f t="shared" si="465"/>
        <v>0</v>
      </c>
    </row>
    <row r="1428" spans="1:6" ht="12" hidden="1" customHeight="1" outlineLevel="1" x14ac:dyDescent="0.35">
      <c r="A1428" s="43"/>
      <c r="B1428" s="44"/>
      <c r="C1428" s="45" t="s">
        <v>68</v>
      </c>
      <c r="D1428" s="46">
        <v>0</v>
      </c>
      <c r="E1428" s="46">
        <f t="shared" ref="E1428:F1428" si="466">E1429+E1432+E1438+E1441+E1448+E1453</f>
        <v>0</v>
      </c>
      <c r="F1428" s="46">
        <f t="shared" si="466"/>
        <v>0</v>
      </c>
    </row>
    <row r="1429" spans="1:6" ht="12" hidden="1" customHeight="1" outlineLevel="1" x14ac:dyDescent="0.35">
      <c r="A1429" s="43"/>
      <c r="B1429" s="47">
        <v>1000</v>
      </c>
      <c r="C1429" s="48" t="s">
        <v>69</v>
      </c>
      <c r="D1429" s="46">
        <v>0</v>
      </c>
      <c r="E1429" s="46">
        <f t="shared" ref="E1429:F1429" si="467">SUM(E1430:E1431)</f>
        <v>0</v>
      </c>
      <c r="F1429" s="46">
        <f t="shared" si="467"/>
        <v>0</v>
      </c>
    </row>
    <row r="1430" spans="1:6" ht="12" hidden="1" customHeight="1" outlineLevel="1" x14ac:dyDescent="0.35">
      <c r="A1430" s="43"/>
      <c r="B1430" s="114">
        <v>1100</v>
      </c>
      <c r="C1430" s="115" t="s">
        <v>229</v>
      </c>
      <c r="D1430" s="49"/>
      <c r="E1430" s="49"/>
      <c r="F1430" s="49"/>
    </row>
    <row r="1431" spans="1:6" ht="12" hidden="1" customHeight="1" outlineLevel="1" x14ac:dyDescent="0.35">
      <c r="A1431" s="43"/>
      <c r="B1431" s="114">
        <v>1200</v>
      </c>
      <c r="C1431" s="116" t="s">
        <v>230</v>
      </c>
      <c r="D1431" s="49"/>
      <c r="E1431" s="49"/>
      <c r="F1431" s="49"/>
    </row>
    <row r="1432" spans="1:6" ht="12" hidden="1" customHeight="1" outlineLevel="1" x14ac:dyDescent="0.35">
      <c r="A1432" s="50"/>
      <c r="B1432" s="51">
        <v>2000</v>
      </c>
      <c r="C1432" s="52" t="s">
        <v>70</v>
      </c>
      <c r="D1432" s="56">
        <v>0</v>
      </c>
      <c r="E1432" s="56">
        <f t="shared" ref="E1432:F1432" si="468">SUM(E1433:E1437)</f>
        <v>0</v>
      </c>
      <c r="F1432" s="56">
        <f t="shared" si="468"/>
        <v>0</v>
      </c>
    </row>
    <row r="1433" spans="1:6" ht="12" hidden="1" customHeight="1" outlineLevel="1" x14ac:dyDescent="0.35">
      <c r="A1433" s="50"/>
      <c r="B1433" s="117">
        <v>2100</v>
      </c>
      <c r="C1433" s="118" t="s">
        <v>231</v>
      </c>
      <c r="D1433" s="53"/>
      <c r="E1433" s="53"/>
      <c r="F1433" s="53"/>
    </row>
    <row r="1434" spans="1:6" ht="12" hidden="1" customHeight="1" outlineLevel="1" x14ac:dyDescent="0.35">
      <c r="A1434" s="50"/>
      <c r="B1434" s="117">
        <v>2200</v>
      </c>
      <c r="C1434" s="118" t="s">
        <v>232</v>
      </c>
      <c r="D1434" s="53"/>
      <c r="E1434" s="53"/>
      <c r="F1434" s="53"/>
    </row>
    <row r="1435" spans="1:6" ht="12" hidden="1" customHeight="1" outlineLevel="1" x14ac:dyDescent="0.35">
      <c r="A1435" s="50"/>
      <c r="B1435" s="117">
        <v>2300</v>
      </c>
      <c r="C1435" s="118" t="s">
        <v>233</v>
      </c>
      <c r="D1435" s="53"/>
      <c r="E1435" s="53"/>
      <c r="F1435" s="53"/>
    </row>
    <row r="1436" spans="1:6" ht="12" hidden="1" customHeight="1" outlineLevel="1" x14ac:dyDescent="0.35">
      <c r="A1436" s="50"/>
      <c r="B1436" s="117">
        <v>2400</v>
      </c>
      <c r="C1436" s="118" t="s">
        <v>234</v>
      </c>
      <c r="D1436" s="53"/>
      <c r="E1436" s="53"/>
      <c r="F1436" s="53"/>
    </row>
    <row r="1437" spans="1:6" ht="12" hidden="1" customHeight="1" outlineLevel="1" x14ac:dyDescent="0.35">
      <c r="A1437" s="50"/>
      <c r="B1437" s="117">
        <v>2500</v>
      </c>
      <c r="C1437" s="118" t="s">
        <v>235</v>
      </c>
      <c r="D1437" s="53"/>
      <c r="E1437" s="53"/>
      <c r="F1437" s="53"/>
    </row>
    <row r="1438" spans="1:6" ht="12" hidden="1" customHeight="1" outlineLevel="1" x14ac:dyDescent="0.35">
      <c r="A1438" s="50"/>
      <c r="B1438" s="15">
        <v>3000</v>
      </c>
      <c r="C1438" s="54" t="s">
        <v>71</v>
      </c>
      <c r="D1438" s="56">
        <v>0</v>
      </c>
      <c r="E1438" s="56">
        <f t="shared" ref="E1438:F1438" si="469">SUM(E1439:E1440)</f>
        <v>0</v>
      </c>
      <c r="F1438" s="56">
        <f t="shared" si="469"/>
        <v>0</v>
      </c>
    </row>
    <row r="1439" spans="1:6" ht="12" hidden="1" customHeight="1" outlineLevel="1" x14ac:dyDescent="0.35">
      <c r="A1439" s="50"/>
      <c r="B1439" s="117">
        <v>3200</v>
      </c>
      <c r="C1439" s="118" t="s">
        <v>236</v>
      </c>
      <c r="D1439" s="53"/>
      <c r="E1439" s="53"/>
      <c r="F1439" s="53"/>
    </row>
    <row r="1440" spans="1:6" ht="12" hidden="1" customHeight="1" outlineLevel="1" x14ac:dyDescent="0.35">
      <c r="A1440" s="50"/>
      <c r="B1440" s="117">
        <v>3300</v>
      </c>
      <c r="C1440" s="118" t="s">
        <v>237</v>
      </c>
      <c r="D1440" s="53"/>
      <c r="E1440" s="53"/>
      <c r="F1440" s="53"/>
    </row>
    <row r="1441" spans="1:6" ht="12" hidden="1" customHeight="1" outlineLevel="1" x14ac:dyDescent="0.35">
      <c r="A1441" s="50"/>
      <c r="B1441" s="15">
        <v>4000</v>
      </c>
      <c r="C1441" s="55" t="s">
        <v>72</v>
      </c>
      <c r="D1441" s="56">
        <v>0</v>
      </c>
      <c r="E1441" s="56">
        <f t="shared" ref="E1441:F1441" si="470">SUM(E1442:E1443)</f>
        <v>0</v>
      </c>
      <c r="F1441" s="56">
        <f t="shared" si="470"/>
        <v>0</v>
      </c>
    </row>
    <row r="1442" spans="1:6" ht="12" hidden="1" customHeight="1" outlineLevel="1" x14ac:dyDescent="0.35">
      <c r="A1442" s="50"/>
      <c r="B1442" s="117">
        <v>4200</v>
      </c>
      <c r="C1442" s="119" t="s">
        <v>238</v>
      </c>
      <c r="D1442" s="53"/>
      <c r="E1442" s="53"/>
      <c r="F1442" s="53"/>
    </row>
    <row r="1443" spans="1:6" ht="12" hidden="1" customHeight="1" outlineLevel="1" x14ac:dyDescent="0.35">
      <c r="A1443" s="50"/>
      <c r="B1443" s="117">
        <v>4300</v>
      </c>
      <c r="C1443" s="119" t="s">
        <v>239</v>
      </c>
      <c r="D1443" s="53"/>
      <c r="E1443" s="53"/>
      <c r="F1443" s="53"/>
    </row>
    <row r="1444" spans="1:6" ht="12" hidden="1" customHeight="1" outlineLevel="1" x14ac:dyDescent="0.35">
      <c r="A1444" s="50"/>
      <c r="B1444" s="15">
        <v>5000</v>
      </c>
      <c r="C1444" s="16" t="s">
        <v>73</v>
      </c>
      <c r="D1444" s="56">
        <v>0</v>
      </c>
      <c r="E1444" s="56">
        <f t="shared" ref="E1444:F1444" si="471">SUM(E1445:E1447)</f>
        <v>0</v>
      </c>
      <c r="F1444" s="56">
        <f t="shared" si="471"/>
        <v>0</v>
      </c>
    </row>
    <row r="1445" spans="1:6" ht="12" hidden="1" customHeight="1" outlineLevel="1" x14ac:dyDescent="0.35">
      <c r="A1445" s="50"/>
      <c r="B1445" s="117">
        <v>5100</v>
      </c>
      <c r="C1445" s="120" t="s">
        <v>240</v>
      </c>
      <c r="D1445" s="56"/>
      <c r="E1445" s="56"/>
      <c r="F1445" s="56"/>
    </row>
    <row r="1446" spans="1:6" ht="12" hidden="1" customHeight="1" outlineLevel="1" x14ac:dyDescent="0.35">
      <c r="A1446" s="50"/>
      <c r="B1446" s="117">
        <v>5200</v>
      </c>
      <c r="C1446" s="120" t="s">
        <v>241</v>
      </c>
      <c r="D1446" s="56"/>
      <c r="E1446" s="56"/>
      <c r="F1446" s="56"/>
    </row>
    <row r="1447" spans="1:6" ht="12" hidden="1" customHeight="1" outlineLevel="1" x14ac:dyDescent="0.35">
      <c r="A1447" s="50"/>
      <c r="B1447" s="117">
        <v>5300</v>
      </c>
      <c r="C1447" s="121" t="s">
        <v>242</v>
      </c>
      <c r="D1447" s="56"/>
      <c r="E1447" s="56"/>
      <c r="F1447" s="56"/>
    </row>
    <row r="1448" spans="1:6" ht="12" hidden="1" customHeight="1" outlineLevel="1" x14ac:dyDescent="0.35">
      <c r="A1448" s="50"/>
      <c r="B1448" s="15">
        <v>6000</v>
      </c>
      <c r="C1448" s="16" t="s">
        <v>74</v>
      </c>
      <c r="D1448" s="56">
        <v>0</v>
      </c>
      <c r="E1448" s="56">
        <f t="shared" ref="E1448:F1448" si="472">SUM(E1449:E1452)</f>
        <v>0</v>
      </c>
      <c r="F1448" s="56">
        <f t="shared" si="472"/>
        <v>0</v>
      </c>
    </row>
    <row r="1449" spans="1:6" ht="12" hidden="1" customHeight="1" outlineLevel="1" x14ac:dyDescent="0.35">
      <c r="A1449" s="50"/>
      <c r="B1449" s="117">
        <v>6200</v>
      </c>
      <c r="C1449" s="120" t="s">
        <v>243</v>
      </c>
      <c r="D1449" s="53"/>
      <c r="E1449" s="53"/>
      <c r="F1449" s="53"/>
    </row>
    <row r="1450" spans="1:6" ht="12" hidden="1" customHeight="1" outlineLevel="1" x14ac:dyDescent="0.35">
      <c r="A1450" s="50"/>
      <c r="B1450" s="117">
        <v>6300</v>
      </c>
      <c r="C1450" s="120" t="s">
        <v>244</v>
      </c>
      <c r="D1450" s="53"/>
      <c r="E1450" s="53"/>
      <c r="F1450" s="53"/>
    </row>
    <row r="1451" spans="1:6" ht="12" hidden="1" customHeight="1" outlineLevel="1" x14ac:dyDescent="0.35">
      <c r="A1451" s="50"/>
      <c r="B1451" s="117">
        <v>6400</v>
      </c>
      <c r="C1451" s="120" t="s">
        <v>245</v>
      </c>
      <c r="D1451" s="53"/>
      <c r="E1451" s="53"/>
      <c r="F1451" s="53"/>
    </row>
    <row r="1452" spans="1:6" ht="12" hidden="1" customHeight="1" outlineLevel="1" x14ac:dyDescent="0.35">
      <c r="A1452" s="50"/>
      <c r="B1452" s="117">
        <v>6500</v>
      </c>
      <c r="C1452" s="121" t="s">
        <v>246</v>
      </c>
      <c r="D1452" s="53"/>
      <c r="E1452" s="53"/>
      <c r="F1452" s="53"/>
    </row>
    <row r="1453" spans="1:6" ht="12" hidden="1" customHeight="1" outlineLevel="1" x14ac:dyDescent="0.35">
      <c r="A1453" s="50"/>
      <c r="B1453" s="15">
        <v>7000</v>
      </c>
      <c r="C1453" s="16" t="s">
        <v>75</v>
      </c>
      <c r="D1453" s="56">
        <v>0</v>
      </c>
      <c r="E1453" s="56">
        <f t="shared" ref="E1453:F1453" si="473">SUM(E1454:E1456)</f>
        <v>0</v>
      </c>
      <c r="F1453" s="56">
        <f t="shared" si="473"/>
        <v>0</v>
      </c>
    </row>
    <row r="1454" spans="1:6" ht="12" hidden="1" customHeight="1" outlineLevel="1" x14ac:dyDescent="0.35">
      <c r="A1454" s="50"/>
      <c r="B1454" s="122">
        <v>7200</v>
      </c>
      <c r="C1454" s="123" t="s">
        <v>247</v>
      </c>
      <c r="D1454" s="53"/>
      <c r="E1454" s="53"/>
      <c r="F1454" s="53"/>
    </row>
    <row r="1455" spans="1:6" ht="12" hidden="1" customHeight="1" outlineLevel="1" x14ac:dyDescent="0.35">
      <c r="A1455" s="50"/>
      <c r="B1455" s="122">
        <v>7500</v>
      </c>
      <c r="C1455" s="123" t="s">
        <v>248</v>
      </c>
      <c r="D1455" s="53"/>
      <c r="E1455" s="53"/>
      <c r="F1455" s="53"/>
    </row>
    <row r="1456" spans="1:6" ht="12" hidden="1" customHeight="1" outlineLevel="1" x14ac:dyDescent="0.35">
      <c r="A1456" s="50"/>
      <c r="B1456" s="122">
        <v>7700</v>
      </c>
      <c r="C1456" s="123" t="s">
        <v>249</v>
      </c>
      <c r="D1456" s="53"/>
      <c r="E1456" s="53"/>
      <c r="F1456" s="53"/>
    </row>
    <row r="1457" spans="1:6" ht="12" hidden="1" customHeight="1" outlineLevel="1" x14ac:dyDescent="0.35">
      <c r="A1457" s="50"/>
      <c r="B1457" s="57">
        <v>8000</v>
      </c>
      <c r="C1457" s="124" t="s">
        <v>76</v>
      </c>
      <c r="D1457" s="56">
        <v>0</v>
      </c>
      <c r="E1457" s="56">
        <f t="shared" ref="E1457:F1457" si="474">SUM(E1458:E1460)</f>
        <v>0</v>
      </c>
      <c r="F1457" s="56">
        <f t="shared" si="474"/>
        <v>0</v>
      </c>
    </row>
    <row r="1458" spans="1:6" ht="12" hidden="1" customHeight="1" outlineLevel="1" x14ac:dyDescent="0.35">
      <c r="A1458" s="50"/>
      <c r="B1458" s="125">
        <v>8100</v>
      </c>
      <c r="C1458" s="126" t="s">
        <v>250</v>
      </c>
      <c r="D1458" s="56"/>
      <c r="E1458" s="56"/>
      <c r="F1458" s="56"/>
    </row>
    <row r="1459" spans="1:6" ht="12" hidden="1" customHeight="1" outlineLevel="1" x14ac:dyDescent="0.35">
      <c r="A1459" s="50"/>
      <c r="B1459" s="125">
        <v>8600</v>
      </c>
      <c r="C1459" s="126" t="s">
        <v>251</v>
      </c>
      <c r="D1459" s="56"/>
      <c r="E1459" s="56"/>
      <c r="F1459" s="56"/>
    </row>
    <row r="1460" spans="1:6" ht="12" hidden="1" customHeight="1" outlineLevel="1" x14ac:dyDescent="0.35">
      <c r="A1460" s="50"/>
      <c r="B1460" s="125">
        <v>8900</v>
      </c>
      <c r="C1460" s="126" t="s">
        <v>252</v>
      </c>
      <c r="D1460" s="56"/>
      <c r="E1460" s="56"/>
      <c r="F1460" s="56"/>
    </row>
    <row r="1461" spans="1:6" ht="17.149999999999999" customHeight="1" collapsed="1" x14ac:dyDescent="0.35">
      <c r="A1461" s="77" t="s">
        <v>160</v>
      </c>
      <c r="B1461" s="78"/>
      <c r="C1461" s="79" t="s">
        <v>161</v>
      </c>
      <c r="D1461" s="42">
        <f t="shared" ref="D1461:F1461" si="475">D1462+D1478+D1491</f>
        <v>386</v>
      </c>
      <c r="E1461" s="42">
        <f t="shared" si="475"/>
        <v>0</v>
      </c>
      <c r="F1461" s="42">
        <f t="shared" si="475"/>
        <v>386</v>
      </c>
    </row>
    <row r="1462" spans="1:6" ht="12" customHeight="1" x14ac:dyDescent="0.35">
      <c r="A1462" s="43"/>
      <c r="B1462" s="44"/>
      <c r="C1462" s="45" t="s">
        <v>272</v>
      </c>
      <c r="D1462" s="113">
        <f t="shared" ref="D1462:F1462" si="476">D1463+D1466+D1472+D1475+D1482+D1487</f>
        <v>386</v>
      </c>
      <c r="E1462" s="113">
        <f t="shared" si="476"/>
        <v>0</v>
      </c>
      <c r="F1462" s="113">
        <f t="shared" si="476"/>
        <v>386</v>
      </c>
    </row>
    <row r="1463" spans="1:6" ht="12" customHeight="1" x14ac:dyDescent="0.35">
      <c r="A1463" s="43"/>
      <c r="B1463" s="47">
        <v>1000</v>
      </c>
      <c r="C1463" s="48" t="s">
        <v>69</v>
      </c>
      <c r="D1463" s="113">
        <v>0</v>
      </c>
      <c r="E1463" s="113">
        <f t="shared" ref="E1463:F1463" si="477">E1497+E1531+E1735+E1769</f>
        <v>0</v>
      </c>
      <c r="F1463" s="113">
        <f t="shared" si="477"/>
        <v>0</v>
      </c>
    </row>
    <row r="1464" spans="1:6" ht="12" hidden="1" customHeight="1" outlineLevel="1" x14ac:dyDescent="0.35">
      <c r="A1464" s="43"/>
      <c r="B1464" s="114">
        <v>1100</v>
      </c>
      <c r="C1464" s="115" t="s">
        <v>229</v>
      </c>
      <c r="D1464" s="49">
        <v>0</v>
      </c>
      <c r="E1464" s="49">
        <f t="shared" ref="E1464:F1465" si="478">E1498+E1532+E1736+E1770</f>
        <v>0</v>
      </c>
      <c r="F1464" s="49">
        <f t="shared" si="478"/>
        <v>0</v>
      </c>
    </row>
    <row r="1465" spans="1:6" ht="12" hidden="1" customHeight="1" outlineLevel="1" x14ac:dyDescent="0.35">
      <c r="A1465" s="43"/>
      <c r="B1465" s="114">
        <v>1200</v>
      </c>
      <c r="C1465" s="116" t="s">
        <v>230</v>
      </c>
      <c r="D1465" s="49">
        <v>0</v>
      </c>
      <c r="E1465" s="49">
        <f t="shared" si="478"/>
        <v>0</v>
      </c>
      <c r="F1465" s="49">
        <f t="shared" si="478"/>
        <v>0</v>
      </c>
    </row>
    <row r="1466" spans="1:6" ht="12" customHeight="1" collapsed="1" x14ac:dyDescent="0.35">
      <c r="A1466" s="50"/>
      <c r="B1466" s="51">
        <v>2000</v>
      </c>
      <c r="C1466" s="52" t="s">
        <v>70</v>
      </c>
      <c r="D1466" s="81">
        <f t="shared" ref="D1466:F1466" si="479">D1500+D1534+D1738+D1772</f>
        <v>386</v>
      </c>
      <c r="E1466" s="81">
        <f t="shared" si="479"/>
        <v>0</v>
      </c>
      <c r="F1466" s="81">
        <f t="shared" si="479"/>
        <v>386</v>
      </c>
    </row>
    <row r="1467" spans="1:6" ht="12" hidden="1" customHeight="1" outlineLevel="1" x14ac:dyDescent="0.35">
      <c r="A1467" s="50"/>
      <c r="B1467" s="117">
        <v>2100</v>
      </c>
      <c r="C1467" s="118" t="s">
        <v>231</v>
      </c>
      <c r="D1467" s="53">
        <v>0</v>
      </c>
      <c r="E1467" s="53">
        <f t="shared" ref="D1467:F1471" si="480">E1501+E1535+E1739+E1773</f>
        <v>0</v>
      </c>
      <c r="F1467" s="53">
        <f t="shared" si="480"/>
        <v>0</v>
      </c>
    </row>
    <row r="1468" spans="1:6" ht="12" customHeight="1" collapsed="1" x14ac:dyDescent="0.35">
      <c r="A1468" s="50"/>
      <c r="B1468" s="117">
        <v>2200</v>
      </c>
      <c r="C1468" s="118" t="s">
        <v>232</v>
      </c>
      <c r="D1468" s="53">
        <f t="shared" si="480"/>
        <v>386</v>
      </c>
      <c r="E1468" s="53">
        <f t="shared" si="480"/>
        <v>0</v>
      </c>
      <c r="F1468" s="53">
        <f t="shared" si="480"/>
        <v>386</v>
      </c>
    </row>
    <row r="1469" spans="1:6" ht="12" hidden="1" customHeight="1" outlineLevel="1" x14ac:dyDescent="0.35">
      <c r="A1469" s="50"/>
      <c r="B1469" s="117">
        <v>2300</v>
      </c>
      <c r="C1469" s="118" t="s">
        <v>233</v>
      </c>
      <c r="D1469" s="53">
        <v>0</v>
      </c>
      <c r="E1469" s="53">
        <f t="shared" si="480"/>
        <v>0</v>
      </c>
      <c r="F1469" s="53">
        <f t="shared" si="480"/>
        <v>0</v>
      </c>
    </row>
    <row r="1470" spans="1:6" ht="12" hidden="1" customHeight="1" outlineLevel="1" x14ac:dyDescent="0.35">
      <c r="A1470" s="50"/>
      <c r="B1470" s="117">
        <v>2400</v>
      </c>
      <c r="C1470" s="118" t="s">
        <v>234</v>
      </c>
      <c r="D1470" s="53">
        <v>0</v>
      </c>
      <c r="E1470" s="53">
        <f t="shared" si="480"/>
        <v>0</v>
      </c>
      <c r="F1470" s="53">
        <f t="shared" si="480"/>
        <v>0</v>
      </c>
    </row>
    <row r="1471" spans="1:6" ht="12" hidden="1" customHeight="1" outlineLevel="1" x14ac:dyDescent="0.35">
      <c r="A1471" s="50"/>
      <c r="B1471" s="117">
        <v>2500</v>
      </c>
      <c r="C1471" s="118" t="s">
        <v>235</v>
      </c>
      <c r="D1471" s="53">
        <v>0</v>
      </c>
      <c r="E1471" s="53">
        <f t="shared" si="480"/>
        <v>0</v>
      </c>
      <c r="F1471" s="53">
        <f t="shared" si="480"/>
        <v>0</v>
      </c>
    </row>
    <row r="1472" spans="1:6" ht="12" hidden="1" customHeight="1" outlineLevel="1" x14ac:dyDescent="0.35">
      <c r="A1472" s="50"/>
      <c r="B1472" s="15">
        <v>3000</v>
      </c>
      <c r="C1472" s="54" t="s">
        <v>71</v>
      </c>
      <c r="D1472" s="81">
        <v>0</v>
      </c>
      <c r="E1472" s="81">
        <f t="shared" ref="E1472:F1472" si="481">E1506+E1540+E1744+E1778</f>
        <v>0</v>
      </c>
      <c r="F1472" s="81">
        <f t="shared" si="481"/>
        <v>0</v>
      </c>
    </row>
    <row r="1473" spans="1:6" ht="12" hidden="1" customHeight="1" outlineLevel="1" x14ac:dyDescent="0.35">
      <c r="A1473" s="50"/>
      <c r="B1473" s="117">
        <v>3200</v>
      </c>
      <c r="C1473" s="118" t="s">
        <v>236</v>
      </c>
      <c r="D1473" s="53">
        <v>0</v>
      </c>
      <c r="E1473" s="53">
        <f t="shared" ref="E1473:F1474" si="482">E1507+E1541+E1745+E1779</f>
        <v>0</v>
      </c>
      <c r="F1473" s="53">
        <f t="shared" si="482"/>
        <v>0</v>
      </c>
    </row>
    <row r="1474" spans="1:6" ht="12" hidden="1" customHeight="1" outlineLevel="1" x14ac:dyDescent="0.35">
      <c r="A1474" s="50"/>
      <c r="B1474" s="117">
        <v>3300</v>
      </c>
      <c r="C1474" s="118" t="s">
        <v>237</v>
      </c>
      <c r="D1474" s="53">
        <v>0</v>
      </c>
      <c r="E1474" s="53">
        <f t="shared" si="482"/>
        <v>0</v>
      </c>
      <c r="F1474" s="53">
        <f t="shared" si="482"/>
        <v>0</v>
      </c>
    </row>
    <row r="1475" spans="1:6" ht="12" hidden="1" customHeight="1" outlineLevel="1" x14ac:dyDescent="0.35">
      <c r="A1475" s="50"/>
      <c r="B1475" s="15">
        <v>4000</v>
      </c>
      <c r="C1475" s="55" t="s">
        <v>72</v>
      </c>
      <c r="D1475" s="81">
        <v>0</v>
      </c>
      <c r="E1475" s="81">
        <f t="shared" ref="E1475:F1475" si="483">E1509+E1543+E1747+E1781</f>
        <v>0</v>
      </c>
      <c r="F1475" s="81">
        <f t="shared" si="483"/>
        <v>0</v>
      </c>
    </row>
    <row r="1476" spans="1:6" ht="12" hidden="1" customHeight="1" outlineLevel="1" x14ac:dyDescent="0.35">
      <c r="A1476" s="50"/>
      <c r="B1476" s="117">
        <v>4200</v>
      </c>
      <c r="C1476" s="119" t="s">
        <v>238</v>
      </c>
      <c r="D1476" s="53">
        <v>0</v>
      </c>
      <c r="E1476" s="53">
        <f t="shared" ref="E1476:F1477" si="484">E1510+E1544+E1748+E1782</f>
        <v>0</v>
      </c>
      <c r="F1476" s="53">
        <f t="shared" si="484"/>
        <v>0</v>
      </c>
    </row>
    <row r="1477" spans="1:6" ht="12" hidden="1" customHeight="1" outlineLevel="1" x14ac:dyDescent="0.35">
      <c r="A1477" s="50"/>
      <c r="B1477" s="117">
        <v>4300</v>
      </c>
      <c r="C1477" s="119" t="s">
        <v>239</v>
      </c>
      <c r="D1477" s="53">
        <v>0</v>
      </c>
      <c r="E1477" s="53">
        <f t="shared" si="484"/>
        <v>0</v>
      </c>
      <c r="F1477" s="53">
        <f t="shared" si="484"/>
        <v>0</v>
      </c>
    </row>
    <row r="1478" spans="1:6" ht="12" hidden="1" customHeight="1" outlineLevel="1" collapsed="1" x14ac:dyDescent="0.35">
      <c r="A1478" s="50"/>
      <c r="B1478" s="15">
        <v>5000</v>
      </c>
      <c r="C1478" s="16" t="s">
        <v>73</v>
      </c>
      <c r="D1478" s="81">
        <v>0</v>
      </c>
      <c r="E1478" s="81">
        <f t="shared" ref="E1478:F1478" si="485">E1512+E1546+E1750+E1784</f>
        <v>0</v>
      </c>
      <c r="F1478" s="81">
        <f t="shared" si="485"/>
        <v>0</v>
      </c>
    </row>
    <row r="1479" spans="1:6" ht="12" hidden="1" customHeight="1" outlineLevel="1" x14ac:dyDescent="0.35">
      <c r="A1479" s="50"/>
      <c r="B1479" s="117">
        <v>5100</v>
      </c>
      <c r="C1479" s="120" t="s">
        <v>240</v>
      </c>
      <c r="D1479" s="53">
        <v>0</v>
      </c>
      <c r="E1479" s="53">
        <f t="shared" ref="E1479:F1481" si="486">E1513+E1547+E1751+E1785</f>
        <v>0</v>
      </c>
      <c r="F1479" s="53">
        <f t="shared" si="486"/>
        <v>0</v>
      </c>
    </row>
    <row r="1480" spans="1:6" ht="12" hidden="1" customHeight="1" outlineLevel="1" collapsed="1" x14ac:dyDescent="0.35">
      <c r="A1480" s="50"/>
      <c r="B1480" s="117">
        <v>5200</v>
      </c>
      <c r="C1480" s="120" t="s">
        <v>241</v>
      </c>
      <c r="D1480" s="53">
        <v>0</v>
      </c>
      <c r="E1480" s="53">
        <f t="shared" si="486"/>
        <v>0</v>
      </c>
      <c r="F1480" s="53">
        <f t="shared" si="486"/>
        <v>0</v>
      </c>
    </row>
    <row r="1481" spans="1:6" ht="12" hidden="1" customHeight="1" outlineLevel="1" x14ac:dyDescent="0.35">
      <c r="A1481" s="50"/>
      <c r="B1481" s="117">
        <v>5300</v>
      </c>
      <c r="C1481" s="121" t="s">
        <v>242</v>
      </c>
      <c r="D1481" s="53">
        <v>0</v>
      </c>
      <c r="E1481" s="53">
        <f t="shared" si="486"/>
        <v>0</v>
      </c>
      <c r="F1481" s="53">
        <f t="shared" si="486"/>
        <v>0</v>
      </c>
    </row>
    <row r="1482" spans="1:6" ht="12" hidden="1" customHeight="1" outlineLevel="1" x14ac:dyDescent="0.35">
      <c r="A1482" s="50"/>
      <c r="B1482" s="15">
        <v>6000</v>
      </c>
      <c r="C1482" s="16" t="s">
        <v>74</v>
      </c>
      <c r="D1482" s="81">
        <v>0</v>
      </c>
      <c r="E1482" s="81">
        <f t="shared" ref="E1482:F1482" si="487">E1516+E1550+E1754+E1788</f>
        <v>0</v>
      </c>
      <c r="F1482" s="81">
        <f t="shared" si="487"/>
        <v>0</v>
      </c>
    </row>
    <row r="1483" spans="1:6" ht="12" hidden="1" customHeight="1" outlineLevel="1" x14ac:dyDescent="0.35">
      <c r="A1483" s="50"/>
      <c r="B1483" s="117">
        <v>6200</v>
      </c>
      <c r="C1483" s="120" t="s">
        <v>243</v>
      </c>
      <c r="D1483" s="53">
        <v>0</v>
      </c>
      <c r="E1483" s="53">
        <f t="shared" ref="E1483:F1486" si="488">E1517+E1551+E1755+E1789</f>
        <v>0</v>
      </c>
      <c r="F1483" s="53">
        <f t="shared" si="488"/>
        <v>0</v>
      </c>
    </row>
    <row r="1484" spans="1:6" ht="12" hidden="1" customHeight="1" outlineLevel="1" x14ac:dyDescent="0.35">
      <c r="A1484" s="50"/>
      <c r="B1484" s="117">
        <v>6300</v>
      </c>
      <c r="C1484" s="120" t="s">
        <v>244</v>
      </c>
      <c r="D1484" s="53">
        <v>0</v>
      </c>
      <c r="E1484" s="53">
        <f t="shared" si="488"/>
        <v>0</v>
      </c>
      <c r="F1484" s="53">
        <f t="shared" si="488"/>
        <v>0</v>
      </c>
    </row>
    <row r="1485" spans="1:6" ht="12" hidden="1" customHeight="1" outlineLevel="1" x14ac:dyDescent="0.35">
      <c r="A1485" s="50"/>
      <c r="B1485" s="117">
        <v>6400</v>
      </c>
      <c r="C1485" s="120" t="s">
        <v>245</v>
      </c>
      <c r="D1485" s="53">
        <v>0</v>
      </c>
      <c r="E1485" s="53">
        <f t="shared" si="488"/>
        <v>0</v>
      </c>
      <c r="F1485" s="53">
        <f t="shared" si="488"/>
        <v>0</v>
      </c>
    </row>
    <row r="1486" spans="1:6" ht="12" hidden="1" customHeight="1" outlineLevel="1" x14ac:dyDescent="0.35">
      <c r="A1486" s="50"/>
      <c r="B1486" s="117">
        <v>6500</v>
      </c>
      <c r="C1486" s="121" t="s">
        <v>246</v>
      </c>
      <c r="D1486" s="53">
        <v>0</v>
      </c>
      <c r="E1486" s="53">
        <f t="shared" si="488"/>
        <v>0</v>
      </c>
      <c r="F1486" s="53">
        <f t="shared" si="488"/>
        <v>0</v>
      </c>
    </row>
    <row r="1487" spans="1:6" ht="12" hidden="1" customHeight="1" outlineLevel="1" x14ac:dyDescent="0.35">
      <c r="A1487" s="50"/>
      <c r="B1487" s="15">
        <v>7000</v>
      </c>
      <c r="C1487" s="16" t="s">
        <v>75</v>
      </c>
      <c r="D1487" s="81">
        <v>0</v>
      </c>
      <c r="E1487" s="81">
        <f t="shared" ref="E1487:F1487" si="489">E1521+E1555+E1759+E1793</f>
        <v>0</v>
      </c>
      <c r="F1487" s="81">
        <f t="shared" si="489"/>
        <v>0</v>
      </c>
    </row>
    <row r="1488" spans="1:6" ht="12" hidden="1" customHeight="1" outlineLevel="1" x14ac:dyDescent="0.35">
      <c r="A1488" s="50"/>
      <c r="B1488" s="122">
        <v>7200</v>
      </c>
      <c r="C1488" s="123" t="s">
        <v>247</v>
      </c>
      <c r="D1488" s="53">
        <v>0</v>
      </c>
      <c r="E1488" s="53">
        <f t="shared" ref="E1488:F1490" si="490">E1522+E1556+E1760+E1794</f>
        <v>0</v>
      </c>
      <c r="F1488" s="53">
        <f t="shared" si="490"/>
        <v>0</v>
      </c>
    </row>
    <row r="1489" spans="1:6" ht="12" hidden="1" customHeight="1" outlineLevel="1" x14ac:dyDescent="0.35">
      <c r="A1489" s="50"/>
      <c r="B1489" s="122">
        <v>7500</v>
      </c>
      <c r="C1489" s="123" t="s">
        <v>248</v>
      </c>
      <c r="D1489" s="53">
        <v>0</v>
      </c>
      <c r="E1489" s="53">
        <f t="shared" si="490"/>
        <v>0</v>
      </c>
      <c r="F1489" s="53">
        <f t="shared" si="490"/>
        <v>0</v>
      </c>
    </row>
    <row r="1490" spans="1:6" ht="12" hidden="1" customHeight="1" outlineLevel="1" x14ac:dyDescent="0.35">
      <c r="A1490" s="50"/>
      <c r="B1490" s="122">
        <v>7700</v>
      </c>
      <c r="C1490" s="123" t="s">
        <v>249</v>
      </c>
      <c r="D1490" s="53">
        <v>0</v>
      </c>
      <c r="E1490" s="53">
        <f t="shared" si="490"/>
        <v>0</v>
      </c>
      <c r="F1490" s="53">
        <f t="shared" si="490"/>
        <v>0</v>
      </c>
    </row>
    <row r="1491" spans="1:6" ht="12" hidden="1" customHeight="1" outlineLevel="1" x14ac:dyDescent="0.35">
      <c r="A1491" s="50"/>
      <c r="B1491" s="57">
        <v>8000</v>
      </c>
      <c r="C1491" s="124" t="s">
        <v>76</v>
      </c>
      <c r="D1491" s="81">
        <v>0</v>
      </c>
      <c r="E1491" s="81">
        <f t="shared" ref="E1491:F1491" si="491">E1525+E1559+E1763+E1797</f>
        <v>0</v>
      </c>
      <c r="F1491" s="81">
        <f t="shared" si="491"/>
        <v>0</v>
      </c>
    </row>
    <row r="1492" spans="1:6" ht="12" hidden="1" customHeight="1" outlineLevel="1" x14ac:dyDescent="0.35">
      <c r="A1492" s="50"/>
      <c r="B1492" s="125">
        <v>8100</v>
      </c>
      <c r="C1492" s="126" t="s">
        <v>250</v>
      </c>
      <c r="D1492" s="53">
        <v>0</v>
      </c>
      <c r="E1492" s="53">
        <f t="shared" ref="E1492:F1494" si="492">E1526+E1560+E1764+E1798</f>
        <v>0</v>
      </c>
      <c r="F1492" s="53">
        <f t="shared" si="492"/>
        <v>0</v>
      </c>
    </row>
    <row r="1493" spans="1:6" ht="12" hidden="1" customHeight="1" outlineLevel="1" x14ac:dyDescent="0.35">
      <c r="A1493" s="50"/>
      <c r="B1493" s="125">
        <v>8600</v>
      </c>
      <c r="C1493" s="126" t="s">
        <v>251</v>
      </c>
      <c r="D1493" s="53">
        <v>0</v>
      </c>
      <c r="E1493" s="53">
        <f t="shared" si="492"/>
        <v>0</v>
      </c>
      <c r="F1493" s="53">
        <f t="shared" si="492"/>
        <v>0</v>
      </c>
    </row>
    <row r="1494" spans="1:6" ht="12" hidden="1" customHeight="1" outlineLevel="1" x14ac:dyDescent="0.35">
      <c r="A1494" s="50"/>
      <c r="B1494" s="125">
        <v>8900</v>
      </c>
      <c r="C1494" s="126" t="s">
        <v>252</v>
      </c>
      <c r="D1494" s="53">
        <v>0</v>
      </c>
      <c r="E1494" s="53">
        <f t="shared" si="492"/>
        <v>0</v>
      </c>
      <c r="F1494" s="53">
        <f t="shared" si="492"/>
        <v>0</v>
      </c>
    </row>
    <row r="1495" spans="1:6" ht="12" hidden="1" customHeight="1" outlineLevel="1" collapsed="1" x14ac:dyDescent="0.35">
      <c r="A1495" s="59" t="s">
        <v>28</v>
      </c>
      <c r="B1495" s="60"/>
      <c r="C1495" s="61" t="s">
        <v>162</v>
      </c>
      <c r="D1495" s="62">
        <v>0</v>
      </c>
      <c r="E1495" s="62">
        <f t="shared" ref="E1495:F1495" si="493">E1496+E1512+E1525</f>
        <v>0</v>
      </c>
      <c r="F1495" s="62">
        <f t="shared" si="493"/>
        <v>0</v>
      </c>
    </row>
    <row r="1496" spans="1:6" ht="12" hidden="1" customHeight="1" outlineLevel="1" x14ac:dyDescent="0.35">
      <c r="A1496" s="43"/>
      <c r="B1496" s="44"/>
      <c r="C1496" s="45" t="s">
        <v>68</v>
      </c>
      <c r="D1496" s="46">
        <v>0</v>
      </c>
      <c r="E1496" s="46">
        <f t="shared" ref="E1496:F1496" si="494">E1497+E1500+E1506+E1509+E1516+E1521</f>
        <v>0</v>
      </c>
      <c r="F1496" s="46">
        <f t="shared" si="494"/>
        <v>0</v>
      </c>
    </row>
    <row r="1497" spans="1:6" ht="12" hidden="1" customHeight="1" outlineLevel="1" x14ac:dyDescent="0.35">
      <c r="A1497" s="43"/>
      <c r="B1497" s="47">
        <v>1000</v>
      </c>
      <c r="C1497" s="48" t="s">
        <v>69</v>
      </c>
      <c r="D1497" s="46">
        <v>0</v>
      </c>
      <c r="E1497" s="46">
        <f t="shared" ref="E1497:F1497" si="495">SUM(E1498:E1499)</f>
        <v>0</v>
      </c>
      <c r="F1497" s="46">
        <f t="shared" si="495"/>
        <v>0</v>
      </c>
    </row>
    <row r="1498" spans="1:6" ht="12" hidden="1" customHeight="1" outlineLevel="1" x14ac:dyDescent="0.35">
      <c r="A1498" s="43"/>
      <c r="B1498" s="114">
        <v>1100</v>
      </c>
      <c r="C1498" s="115" t="s">
        <v>229</v>
      </c>
      <c r="D1498" s="49"/>
      <c r="E1498" s="49"/>
      <c r="F1498" s="49"/>
    </row>
    <row r="1499" spans="1:6" ht="12" hidden="1" customHeight="1" outlineLevel="1" x14ac:dyDescent="0.35">
      <c r="A1499" s="43"/>
      <c r="B1499" s="114">
        <v>1200</v>
      </c>
      <c r="C1499" s="116" t="s">
        <v>230</v>
      </c>
      <c r="D1499" s="49"/>
      <c r="E1499" s="49"/>
      <c r="F1499" s="49"/>
    </row>
    <row r="1500" spans="1:6" ht="12" hidden="1" customHeight="1" outlineLevel="1" x14ac:dyDescent="0.35">
      <c r="A1500" s="50"/>
      <c r="B1500" s="51">
        <v>2000</v>
      </c>
      <c r="C1500" s="52" t="s">
        <v>70</v>
      </c>
      <c r="D1500" s="56">
        <v>0</v>
      </c>
      <c r="E1500" s="56">
        <f t="shared" ref="E1500:F1500" si="496">SUM(E1501:E1505)</f>
        <v>0</v>
      </c>
      <c r="F1500" s="56">
        <f t="shared" si="496"/>
        <v>0</v>
      </c>
    </row>
    <row r="1501" spans="1:6" ht="12" hidden="1" customHeight="1" outlineLevel="1" x14ac:dyDescent="0.35">
      <c r="A1501" s="50"/>
      <c r="B1501" s="117">
        <v>2100</v>
      </c>
      <c r="C1501" s="118" t="s">
        <v>231</v>
      </c>
      <c r="D1501" s="53"/>
      <c r="E1501" s="53"/>
      <c r="F1501" s="53"/>
    </row>
    <row r="1502" spans="1:6" ht="12" hidden="1" customHeight="1" outlineLevel="1" x14ac:dyDescent="0.35">
      <c r="A1502" s="50"/>
      <c r="B1502" s="117">
        <v>2200</v>
      </c>
      <c r="C1502" s="118" t="s">
        <v>232</v>
      </c>
      <c r="D1502" s="53"/>
      <c r="E1502" s="53"/>
      <c r="F1502" s="53"/>
    </row>
    <row r="1503" spans="1:6" ht="12" hidden="1" customHeight="1" outlineLevel="1" x14ac:dyDescent="0.35">
      <c r="A1503" s="50"/>
      <c r="B1503" s="117">
        <v>2300</v>
      </c>
      <c r="C1503" s="118" t="s">
        <v>233</v>
      </c>
      <c r="D1503" s="53"/>
      <c r="E1503" s="53"/>
      <c r="F1503" s="53"/>
    </row>
    <row r="1504" spans="1:6" ht="14.25" hidden="1" customHeight="1" outlineLevel="1" x14ac:dyDescent="0.35">
      <c r="A1504" s="50"/>
      <c r="B1504" s="117">
        <v>2400</v>
      </c>
      <c r="C1504" s="118" t="s">
        <v>234</v>
      </c>
      <c r="D1504" s="53"/>
      <c r="E1504" s="53"/>
      <c r="F1504" s="53"/>
    </row>
    <row r="1505" spans="1:6" ht="12" hidden="1" customHeight="1" outlineLevel="1" x14ac:dyDescent="0.35">
      <c r="A1505" s="50"/>
      <c r="B1505" s="117">
        <v>2500</v>
      </c>
      <c r="C1505" s="118" t="s">
        <v>235</v>
      </c>
      <c r="D1505" s="53"/>
      <c r="E1505" s="53"/>
      <c r="F1505" s="53"/>
    </row>
    <row r="1506" spans="1:6" ht="12" hidden="1" customHeight="1" outlineLevel="1" x14ac:dyDescent="0.35">
      <c r="A1506" s="50"/>
      <c r="B1506" s="15">
        <v>3000</v>
      </c>
      <c r="C1506" s="54" t="s">
        <v>71</v>
      </c>
      <c r="D1506" s="56">
        <v>0</v>
      </c>
      <c r="E1506" s="56">
        <f t="shared" ref="E1506:F1506" si="497">SUM(E1507:E1508)</f>
        <v>0</v>
      </c>
      <c r="F1506" s="56">
        <f t="shared" si="497"/>
        <v>0</v>
      </c>
    </row>
    <row r="1507" spans="1:6" ht="12" hidden="1" customHeight="1" outlineLevel="1" x14ac:dyDescent="0.35">
      <c r="A1507" s="50"/>
      <c r="B1507" s="117">
        <v>3200</v>
      </c>
      <c r="C1507" s="118" t="s">
        <v>236</v>
      </c>
      <c r="D1507" s="53"/>
      <c r="E1507" s="53"/>
      <c r="F1507" s="53"/>
    </row>
    <row r="1508" spans="1:6" ht="12" hidden="1" customHeight="1" outlineLevel="1" x14ac:dyDescent="0.35">
      <c r="A1508" s="50"/>
      <c r="B1508" s="117">
        <v>3300</v>
      </c>
      <c r="C1508" s="118" t="s">
        <v>237</v>
      </c>
      <c r="D1508" s="53"/>
      <c r="E1508" s="53"/>
      <c r="F1508" s="53"/>
    </row>
    <row r="1509" spans="1:6" ht="12" hidden="1" customHeight="1" outlineLevel="1" x14ac:dyDescent="0.35">
      <c r="A1509" s="50"/>
      <c r="B1509" s="15">
        <v>4000</v>
      </c>
      <c r="C1509" s="55" t="s">
        <v>72</v>
      </c>
      <c r="D1509" s="56">
        <v>0</v>
      </c>
      <c r="E1509" s="56">
        <f t="shared" ref="E1509:F1509" si="498">SUM(E1510:E1511)</f>
        <v>0</v>
      </c>
      <c r="F1509" s="56">
        <f t="shared" si="498"/>
        <v>0</v>
      </c>
    </row>
    <row r="1510" spans="1:6" ht="12" hidden="1" customHeight="1" outlineLevel="1" x14ac:dyDescent="0.35">
      <c r="A1510" s="50"/>
      <c r="B1510" s="117">
        <v>4200</v>
      </c>
      <c r="C1510" s="119" t="s">
        <v>238</v>
      </c>
      <c r="D1510" s="53"/>
      <c r="E1510" s="53"/>
      <c r="F1510" s="53"/>
    </row>
    <row r="1511" spans="1:6" ht="12" hidden="1" customHeight="1" outlineLevel="1" x14ac:dyDescent="0.35">
      <c r="A1511" s="50"/>
      <c r="B1511" s="117">
        <v>4300</v>
      </c>
      <c r="C1511" s="119" t="s">
        <v>239</v>
      </c>
      <c r="D1511" s="53"/>
      <c r="E1511" s="53"/>
      <c r="F1511" s="53"/>
    </row>
    <row r="1512" spans="1:6" ht="12" hidden="1" customHeight="1" outlineLevel="1" x14ac:dyDescent="0.35">
      <c r="A1512" s="50"/>
      <c r="B1512" s="15">
        <v>5000</v>
      </c>
      <c r="C1512" s="16" t="s">
        <v>73</v>
      </c>
      <c r="D1512" s="56">
        <v>0</v>
      </c>
      <c r="E1512" s="56">
        <f t="shared" ref="E1512:F1512" si="499">SUM(E1513:E1515)</f>
        <v>0</v>
      </c>
      <c r="F1512" s="56">
        <f t="shared" si="499"/>
        <v>0</v>
      </c>
    </row>
    <row r="1513" spans="1:6" ht="12" hidden="1" customHeight="1" outlineLevel="1" x14ac:dyDescent="0.35">
      <c r="A1513" s="50"/>
      <c r="B1513" s="117">
        <v>5100</v>
      </c>
      <c r="C1513" s="120" t="s">
        <v>240</v>
      </c>
      <c r="D1513" s="56"/>
      <c r="E1513" s="56"/>
      <c r="F1513" s="56"/>
    </row>
    <row r="1514" spans="1:6" ht="12" hidden="1" customHeight="1" outlineLevel="1" x14ac:dyDescent="0.35">
      <c r="A1514" s="50"/>
      <c r="B1514" s="117">
        <v>5200</v>
      </c>
      <c r="C1514" s="120" t="s">
        <v>241</v>
      </c>
      <c r="D1514" s="56"/>
      <c r="E1514" s="56"/>
      <c r="F1514" s="56"/>
    </row>
    <row r="1515" spans="1:6" ht="12" hidden="1" customHeight="1" outlineLevel="1" x14ac:dyDescent="0.35">
      <c r="A1515" s="50"/>
      <c r="B1515" s="117">
        <v>5300</v>
      </c>
      <c r="C1515" s="121" t="s">
        <v>242</v>
      </c>
      <c r="D1515" s="56"/>
      <c r="E1515" s="56"/>
      <c r="F1515" s="56"/>
    </row>
    <row r="1516" spans="1:6" ht="12" hidden="1" customHeight="1" outlineLevel="1" x14ac:dyDescent="0.35">
      <c r="A1516" s="50"/>
      <c r="B1516" s="15">
        <v>6000</v>
      </c>
      <c r="C1516" s="16" t="s">
        <v>74</v>
      </c>
      <c r="D1516" s="56">
        <v>0</v>
      </c>
      <c r="E1516" s="56">
        <f t="shared" ref="E1516:F1516" si="500">SUM(E1517:E1520)</f>
        <v>0</v>
      </c>
      <c r="F1516" s="56">
        <f t="shared" si="500"/>
        <v>0</v>
      </c>
    </row>
    <row r="1517" spans="1:6" ht="12" hidden="1" customHeight="1" outlineLevel="1" x14ac:dyDescent="0.35">
      <c r="A1517" s="50"/>
      <c r="B1517" s="117">
        <v>6200</v>
      </c>
      <c r="C1517" s="120" t="s">
        <v>243</v>
      </c>
      <c r="D1517" s="53"/>
      <c r="E1517" s="53"/>
      <c r="F1517" s="53"/>
    </row>
    <row r="1518" spans="1:6" ht="12" hidden="1" customHeight="1" outlineLevel="1" x14ac:dyDescent="0.35">
      <c r="A1518" s="50"/>
      <c r="B1518" s="117">
        <v>6300</v>
      </c>
      <c r="C1518" s="120" t="s">
        <v>244</v>
      </c>
      <c r="D1518" s="53"/>
      <c r="E1518" s="53"/>
      <c r="F1518" s="53"/>
    </row>
    <row r="1519" spans="1:6" ht="12" hidden="1" customHeight="1" outlineLevel="1" x14ac:dyDescent="0.35">
      <c r="A1519" s="50"/>
      <c r="B1519" s="117">
        <v>6400</v>
      </c>
      <c r="C1519" s="120" t="s">
        <v>245</v>
      </c>
      <c r="D1519" s="53"/>
      <c r="E1519" s="53"/>
      <c r="F1519" s="53"/>
    </row>
    <row r="1520" spans="1:6" ht="12" hidden="1" customHeight="1" outlineLevel="1" x14ac:dyDescent="0.35">
      <c r="A1520" s="50"/>
      <c r="B1520" s="117">
        <v>6500</v>
      </c>
      <c r="C1520" s="121" t="s">
        <v>246</v>
      </c>
      <c r="D1520" s="53"/>
      <c r="E1520" s="53"/>
      <c r="F1520" s="53"/>
    </row>
    <row r="1521" spans="1:6" ht="12" hidden="1" customHeight="1" outlineLevel="1" x14ac:dyDescent="0.35">
      <c r="A1521" s="50"/>
      <c r="B1521" s="15">
        <v>7000</v>
      </c>
      <c r="C1521" s="16" t="s">
        <v>75</v>
      </c>
      <c r="D1521" s="56">
        <v>0</v>
      </c>
      <c r="E1521" s="56">
        <f t="shared" ref="E1521:F1521" si="501">SUM(E1522:E1524)</f>
        <v>0</v>
      </c>
      <c r="F1521" s="56">
        <f t="shared" si="501"/>
        <v>0</v>
      </c>
    </row>
    <row r="1522" spans="1:6" ht="12" hidden="1" customHeight="1" outlineLevel="1" x14ac:dyDescent="0.35">
      <c r="A1522" s="50"/>
      <c r="B1522" s="122">
        <v>7200</v>
      </c>
      <c r="C1522" s="123" t="s">
        <v>247</v>
      </c>
      <c r="D1522" s="53"/>
      <c r="E1522" s="53"/>
      <c r="F1522" s="53"/>
    </row>
    <row r="1523" spans="1:6" ht="12" hidden="1" customHeight="1" outlineLevel="1" x14ac:dyDescent="0.35">
      <c r="A1523" s="50"/>
      <c r="B1523" s="122">
        <v>7500</v>
      </c>
      <c r="C1523" s="123" t="s">
        <v>248</v>
      </c>
      <c r="D1523" s="53"/>
      <c r="E1523" s="53"/>
      <c r="F1523" s="53"/>
    </row>
    <row r="1524" spans="1:6" ht="12" hidden="1" customHeight="1" outlineLevel="1" x14ac:dyDescent="0.35">
      <c r="A1524" s="50"/>
      <c r="B1524" s="122">
        <v>7700</v>
      </c>
      <c r="C1524" s="123" t="s">
        <v>249</v>
      </c>
      <c r="D1524" s="53"/>
      <c r="E1524" s="53"/>
      <c r="F1524" s="53"/>
    </row>
    <row r="1525" spans="1:6" ht="12" hidden="1" customHeight="1" outlineLevel="1" x14ac:dyDescent="0.35">
      <c r="A1525" s="50"/>
      <c r="B1525" s="57">
        <v>8000</v>
      </c>
      <c r="C1525" s="124" t="s">
        <v>76</v>
      </c>
      <c r="D1525" s="56">
        <v>0</v>
      </c>
      <c r="E1525" s="56">
        <f t="shared" ref="E1525:F1525" si="502">SUM(E1526:E1528)</f>
        <v>0</v>
      </c>
      <c r="F1525" s="56">
        <f t="shared" si="502"/>
        <v>0</v>
      </c>
    </row>
    <row r="1526" spans="1:6" ht="12" hidden="1" customHeight="1" outlineLevel="1" x14ac:dyDescent="0.35">
      <c r="A1526" s="50"/>
      <c r="B1526" s="125">
        <v>8100</v>
      </c>
      <c r="C1526" s="126" t="s">
        <v>250</v>
      </c>
      <c r="D1526" s="56"/>
      <c r="E1526" s="56"/>
      <c r="F1526" s="56"/>
    </row>
    <row r="1527" spans="1:6" ht="12" hidden="1" customHeight="1" outlineLevel="1" x14ac:dyDescent="0.35">
      <c r="A1527" s="50"/>
      <c r="B1527" s="125">
        <v>8600</v>
      </c>
      <c r="C1527" s="126" t="s">
        <v>251</v>
      </c>
      <c r="D1527" s="56"/>
      <c r="E1527" s="56"/>
      <c r="F1527" s="56"/>
    </row>
    <row r="1528" spans="1:6" ht="12" hidden="1" customHeight="1" outlineLevel="1" x14ac:dyDescent="0.35">
      <c r="A1528" s="50"/>
      <c r="B1528" s="125">
        <v>8900</v>
      </c>
      <c r="C1528" s="126" t="s">
        <v>252</v>
      </c>
      <c r="D1528" s="56"/>
      <c r="E1528" s="56"/>
      <c r="F1528" s="56"/>
    </row>
    <row r="1529" spans="1:6" ht="12" customHeight="1" collapsed="1" x14ac:dyDescent="0.35">
      <c r="A1529" s="59" t="s">
        <v>163</v>
      </c>
      <c r="B1529" s="60"/>
      <c r="C1529" s="61" t="s">
        <v>164</v>
      </c>
      <c r="D1529" s="62">
        <f t="shared" ref="D1529:F1529" si="503">D1530+D1546+D1559</f>
        <v>286</v>
      </c>
      <c r="E1529" s="62">
        <f t="shared" si="503"/>
        <v>0</v>
      </c>
      <c r="F1529" s="62">
        <f t="shared" si="503"/>
        <v>386</v>
      </c>
    </row>
    <row r="1530" spans="1:6" ht="12" customHeight="1" x14ac:dyDescent="0.35">
      <c r="A1530" s="50"/>
      <c r="B1530" s="44"/>
      <c r="C1530" s="45" t="s">
        <v>272</v>
      </c>
      <c r="D1530" s="46">
        <v>286</v>
      </c>
      <c r="E1530" s="46">
        <f t="shared" ref="E1530:F1530" si="504">E1531+E1534+E1540+E1543+E1550+E1555</f>
        <v>0</v>
      </c>
      <c r="F1530" s="46">
        <f t="shared" si="504"/>
        <v>386</v>
      </c>
    </row>
    <row r="1531" spans="1:6" ht="12" hidden="1" customHeight="1" outlineLevel="1" x14ac:dyDescent="0.35">
      <c r="A1531" s="50"/>
      <c r="B1531" s="47">
        <v>1000</v>
      </c>
      <c r="C1531" s="48" t="s">
        <v>69</v>
      </c>
      <c r="D1531" s="113">
        <v>0</v>
      </c>
      <c r="E1531" s="113">
        <f t="shared" ref="E1531:F1531" si="505">E1565+E1599+E1633+E1667+E1701</f>
        <v>0</v>
      </c>
      <c r="F1531" s="113">
        <f t="shared" si="505"/>
        <v>0</v>
      </c>
    </row>
    <row r="1532" spans="1:6" ht="12" hidden="1" customHeight="1" outlineLevel="1" x14ac:dyDescent="0.35">
      <c r="A1532" s="50"/>
      <c r="B1532" s="114">
        <v>1100</v>
      </c>
      <c r="C1532" s="115" t="s">
        <v>229</v>
      </c>
      <c r="D1532" s="49">
        <v>0</v>
      </c>
      <c r="E1532" s="49">
        <f t="shared" ref="E1532:F1533" si="506">E1566+E1600+E1634+E1668+E1702</f>
        <v>0</v>
      </c>
      <c r="F1532" s="49">
        <f t="shared" si="506"/>
        <v>0</v>
      </c>
    </row>
    <row r="1533" spans="1:6" ht="12" hidden="1" customHeight="1" outlineLevel="1" x14ac:dyDescent="0.35">
      <c r="A1533" s="50"/>
      <c r="B1533" s="114">
        <v>1200</v>
      </c>
      <c r="C1533" s="116" t="s">
        <v>230</v>
      </c>
      <c r="D1533" s="49">
        <v>0</v>
      </c>
      <c r="E1533" s="49">
        <f t="shared" si="506"/>
        <v>0</v>
      </c>
      <c r="F1533" s="49">
        <f t="shared" si="506"/>
        <v>0</v>
      </c>
    </row>
    <row r="1534" spans="1:6" ht="12" customHeight="1" collapsed="1" x14ac:dyDescent="0.35">
      <c r="A1534" s="50"/>
      <c r="B1534" s="51">
        <v>2000</v>
      </c>
      <c r="C1534" s="52" t="s">
        <v>70</v>
      </c>
      <c r="D1534" s="81">
        <f t="shared" ref="D1534:F1534" si="507">D1568+D1602+D1636+D1670+D1704</f>
        <v>386</v>
      </c>
      <c r="E1534" s="81">
        <f t="shared" si="507"/>
        <v>0</v>
      </c>
      <c r="F1534" s="81">
        <f t="shared" si="507"/>
        <v>386</v>
      </c>
    </row>
    <row r="1535" spans="1:6" ht="12" hidden="1" customHeight="1" outlineLevel="1" x14ac:dyDescent="0.35">
      <c r="A1535" s="50"/>
      <c r="B1535" s="117">
        <v>2100</v>
      </c>
      <c r="C1535" s="118" t="s">
        <v>231</v>
      </c>
      <c r="D1535" s="53">
        <v>0</v>
      </c>
      <c r="E1535" s="53">
        <f t="shared" ref="D1535:F1539" si="508">E1569+E1603+E1637+E1671+E1705</f>
        <v>0</v>
      </c>
      <c r="F1535" s="53">
        <f t="shared" si="508"/>
        <v>0</v>
      </c>
    </row>
    <row r="1536" spans="1:6" ht="12" customHeight="1" collapsed="1" x14ac:dyDescent="0.35">
      <c r="A1536" s="50"/>
      <c r="B1536" s="117">
        <v>2200</v>
      </c>
      <c r="C1536" s="118" t="s">
        <v>232</v>
      </c>
      <c r="D1536" s="53">
        <f t="shared" si="508"/>
        <v>386</v>
      </c>
      <c r="E1536" s="53">
        <f t="shared" si="508"/>
        <v>0</v>
      </c>
      <c r="F1536" s="53">
        <f t="shared" si="508"/>
        <v>386</v>
      </c>
    </row>
    <row r="1537" spans="1:6" ht="12" hidden="1" customHeight="1" outlineLevel="1" x14ac:dyDescent="0.35">
      <c r="A1537" s="50"/>
      <c r="B1537" s="117">
        <v>2300</v>
      </c>
      <c r="C1537" s="118" t="s">
        <v>233</v>
      </c>
      <c r="D1537" s="53">
        <v>0</v>
      </c>
      <c r="E1537" s="53">
        <f t="shared" si="508"/>
        <v>0</v>
      </c>
      <c r="F1537" s="53">
        <f t="shared" si="508"/>
        <v>0</v>
      </c>
    </row>
    <row r="1538" spans="1:6" ht="12" hidden="1" customHeight="1" outlineLevel="1" x14ac:dyDescent="0.35">
      <c r="A1538" s="50"/>
      <c r="B1538" s="117">
        <v>2400</v>
      </c>
      <c r="C1538" s="118" t="s">
        <v>234</v>
      </c>
      <c r="D1538" s="53">
        <v>0</v>
      </c>
      <c r="E1538" s="53">
        <f t="shared" si="508"/>
        <v>0</v>
      </c>
      <c r="F1538" s="53">
        <f t="shared" si="508"/>
        <v>0</v>
      </c>
    </row>
    <row r="1539" spans="1:6" ht="12" hidden="1" customHeight="1" outlineLevel="1" x14ac:dyDescent="0.35">
      <c r="A1539" s="50"/>
      <c r="B1539" s="117">
        <v>2500</v>
      </c>
      <c r="C1539" s="118" t="s">
        <v>235</v>
      </c>
      <c r="D1539" s="53">
        <v>0</v>
      </c>
      <c r="E1539" s="53">
        <f t="shared" si="508"/>
        <v>0</v>
      </c>
      <c r="F1539" s="53">
        <f t="shared" si="508"/>
        <v>0</v>
      </c>
    </row>
    <row r="1540" spans="1:6" ht="12" hidden="1" customHeight="1" outlineLevel="1" x14ac:dyDescent="0.35">
      <c r="A1540" s="50"/>
      <c r="B1540" s="15">
        <v>3000</v>
      </c>
      <c r="C1540" s="54" t="s">
        <v>71</v>
      </c>
      <c r="D1540" s="81">
        <v>0</v>
      </c>
      <c r="E1540" s="81">
        <f t="shared" ref="E1540:F1540" si="509">E1574+E1608+E1642+E1676+E1710</f>
        <v>0</v>
      </c>
      <c r="F1540" s="81">
        <f t="shared" si="509"/>
        <v>0</v>
      </c>
    </row>
    <row r="1541" spans="1:6" ht="12" hidden="1" customHeight="1" outlineLevel="1" x14ac:dyDescent="0.35">
      <c r="A1541" s="50"/>
      <c r="B1541" s="117">
        <v>3200</v>
      </c>
      <c r="C1541" s="118" t="s">
        <v>236</v>
      </c>
      <c r="D1541" s="53">
        <v>0</v>
      </c>
      <c r="E1541" s="53">
        <f t="shared" ref="E1541:F1542" si="510">E1575+E1609+E1643+E1677+E1711</f>
        <v>0</v>
      </c>
      <c r="F1541" s="53">
        <f t="shared" si="510"/>
        <v>0</v>
      </c>
    </row>
    <row r="1542" spans="1:6" ht="12" hidden="1" customHeight="1" outlineLevel="1" x14ac:dyDescent="0.35">
      <c r="A1542" s="50"/>
      <c r="B1542" s="117">
        <v>3300</v>
      </c>
      <c r="C1542" s="118" t="s">
        <v>237</v>
      </c>
      <c r="D1542" s="53">
        <v>0</v>
      </c>
      <c r="E1542" s="53">
        <f t="shared" si="510"/>
        <v>0</v>
      </c>
      <c r="F1542" s="53">
        <f t="shared" si="510"/>
        <v>0</v>
      </c>
    </row>
    <row r="1543" spans="1:6" ht="12" hidden="1" customHeight="1" outlineLevel="1" x14ac:dyDescent="0.35">
      <c r="A1543" s="50"/>
      <c r="B1543" s="15">
        <v>4000</v>
      </c>
      <c r="C1543" s="55" t="s">
        <v>72</v>
      </c>
      <c r="D1543" s="81">
        <v>0</v>
      </c>
      <c r="E1543" s="81">
        <f t="shared" ref="E1543:F1543" si="511">E1577+E1611+E1645+E1679+E1713</f>
        <v>0</v>
      </c>
      <c r="F1543" s="81">
        <f t="shared" si="511"/>
        <v>0</v>
      </c>
    </row>
    <row r="1544" spans="1:6" ht="12" hidden="1" customHeight="1" outlineLevel="1" x14ac:dyDescent="0.35">
      <c r="A1544" s="50"/>
      <c r="B1544" s="117">
        <v>4200</v>
      </c>
      <c r="C1544" s="119" t="s">
        <v>238</v>
      </c>
      <c r="D1544" s="53">
        <v>0</v>
      </c>
      <c r="E1544" s="53">
        <f t="shared" ref="E1544:F1545" si="512">E1578+E1612+E1646+E1680+E1714</f>
        <v>0</v>
      </c>
      <c r="F1544" s="53">
        <f t="shared" si="512"/>
        <v>0</v>
      </c>
    </row>
    <row r="1545" spans="1:6" ht="12" hidden="1" customHeight="1" outlineLevel="1" x14ac:dyDescent="0.35">
      <c r="A1545" s="50"/>
      <c r="B1545" s="117">
        <v>4300</v>
      </c>
      <c r="C1545" s="119" t="s">
        <v>239</v>
      </c>
      <c r="D1545" s="53">
        <v>0</v>
      </c>
      <c r="E1545" s="53">
        <f t="shared" si="512"/>
        <v>0</v>
      </c>
      <c r="F1545" s="53">
        <f t="shared" si="512"/>
        <v>0</v>
      </c>
    </row>
    <row r="1546" spans="1:6" ht="12" hidden="1" customHeight="1" outlineLevel="1" x14ac:dyDescent="0.35">
      <c r="A1546" s="50"/>
      <c r="B1546" s="15">
        <v>5000</v>
      </c>
      <c r="C1546" s="16" t="s">
        <v>73</v>
      </c>
      <c r="D1546" s="81">
        <v>0</v>
      </c>
      <c r="E1546" s="81">
        <f t="shared" ref="E1546:F1546" si="513">E1580+E1614+E1648+E1682+E1716</f>
        <v>0</v>
      </c>
      <c r="F1546" s="81">
        <f t="shared" si="513"/>
        <v>0</v>
      </c>
    </row>
    <row r="1547" spans="1:6" ht="12" hidden="1" customHeight="1" outlineLevel="1" x14ac:dyDescent="0.35">
      <c r="A1547" s="50"/>
      <c r="B1547" s="117">
        <v>5100</v>
      </c>
      <c r="C1547" s="120" t="s">
        <v>240</v>
      </c>
      <c r="D1547" s="53">
        <v>0</v>
      </c>
      <c r="E1547" s="53">
        <f t="shared" ref="E1547:F1549" si="514">E1581+E1615+E1649+E1683+E1717</f>
        <v>0</v>
      </c>
      <c r="F1547" s="53">
        <f t="shared" si="514"/>
        <v>0</v>
      </c>
    </row>
    <row r="1548" spans="1:6" ht="12" hidden="1" customHeight="1" outlineLevel="1" x14ac:dyDescent="0.35">
      <c r="A1548" s="50"/>
      <c r="B1548" s="117">
        <v>5200</v>
      </c>
      <c r="C1548" s="120" t="s">
        <v>241</v>
      </c>
      <c r="D1548" s="53">
        <v>0</v>
      </c>
      <c r="E1548" s="53">
        <f t="shared" si="514"/>
        <v>0</v>
      </c>
      <c r="F1548" s="53">
        <f t="shared" si="514"/>
        <v>0</v>
      </c>
    </row>
    <row r="1549" spans="1:6" ht="12" hidden="1" customHeight="1" outlineLevel="1" x14ac:dyDescent="0.35">
      <c r="A1549" s="50"/>
      <c r="B1549" s="117">
        <v>5300</v>
      </c>
      <c r="C1549" s="121" t="s">
        <v>242</v>
      </c>
      <c r="D1549" s="53">
        <v>0</v>
      </c>
      <c r="E1549" s="53">
        <f t="shared" si="514"/>
        <v>0</v>
      </c>
      <c r="F1549" s="53">
        <f t="shared" si="514"/>
        <v>0</v>
      </c>
    </row>
    <row r="1550" spans="1:6" ht="12" hidden="1" customHeight="1" outlineLevel="1" x14ac:dyDescent="0.35">
      <c r="A1550" s="50"/>
      <c r="B1550" s="15">
        <v>6000</v>
      </c>
      <c r="C1550" s="16" t="s">
        <v>74</v>
      </c>
      <c r="D1550" s="81">
        <v>0</v>
      </c>
      <c r="E1550" s="81">
        <f t="shared" ref="E1550:F1550" si="515">E1584+E1618+E1652+E1686+E1720</f>
        <v>0</v>
      </c>
      <c r="F1550" s="81">
        <f t="shared" si="515"/>
        <v>0</v>
      </c>
    </row>
    <row r="1551" spans="1:6" ht="12" hidden="1" customHeight="1" outlineLevel="1" x14ac:dyDescent="0.35">
      <c r="A1551" s="50"/>
      <c r="B1551" s="117">
        <v>6200</v>
      </c>
      <c r="C1551" s="120" t="s">
        <v>243</v>
      </c>
      <c r="D1551" s="53">
        <v>0</v>
      </c>
      <c r="E1551" s="53">
        <f t="shared" ref="E1551:F1554" si="516">E1585+E1619+E1653+E1687+E1721</f>
        <v>0</v>
      </c>
      <c r="F1551" s="53">
        <f t="shared" si="516"/>
        <v>0</v>
      </c>
    </row>
    <row r="1552" spans="1:6" ht="12" hidden="1" customHeight="1" outlineLevel="1" x14ac:dyDescent="0.35">
      <c r="A1552" s="50"/>
      <c r="B1552" s="117">
        <v>6300</v>
      </c>
      <c r="C1552" s="120" t="s">
        <v>244</v>
      </c>
      <c r="D1552" s="53">
        <v>0</v>
      </c>
      <c r="E1552" s="53">
        <f t="shared" si="516"/>
        <v>0</v>
      </c>
      <c r="F1552" s="53">
        <f t="shared" si="516"/>
        <v>0</v>
      </c>
    </row>
    <row r="1553" spans="1:6" ht="12" hidden="1" customHeight="1" outlineLevel="1" x14ac:dyDescent="0.35">
      <c r="A1553" s="50"/>
      <c r="B1553" s="117">
        <v>6400</v>
      </c>
      <c r="C1553" s="120" t="s">
        <v>245</v>
      </c>
      <c r="D1553" s="53">
        <v>0</v>
      </c>
      <c r="E1553" s="53">
        <f t="shared" si="516"/>
        <v>0</v>
      </c>
      <c r="F1553" s="53">
        <f t="shared" si="516"/>
        <v>0</v>
      </c>
    </row>
    <row r="1554" spans="1:6" ht="12" hidden="1" customHeight="1" outlineLevel="1" x14ac:dyDescent="0.35">
      <c r="A1554" s="50"/>
      <c r="B1554" s="117">
        <v>6500</v>
      </c>
      <c r="C1554" s="121" t="s">
        <v>246</v>
      </c>
      <c r="D1554" s="53">
        <v>0</v>
      </c>
      <c r="E1554" s="53">
        <f t="shared" si="516"/>
        <v>0</v>
      </c>
      <c r="F1554" s="53">
        <f t="shared" si="516"/>
        <v>0</v>
      </c>
    </row>
    <row r="1555" spans="1:6" ht="12" hidden="1" customHeight="1" outlineLevel="1" x14ac:dyDescent="0.35">
      <c r="A1555" s="50"/>
      <c r="B1555" s="15">
        <v>7000</v>
      </c>
      <c r="C1555" s="16" t="s">
        <v>75</v>
      </c>
      <c r="D1555" s="81">
        <v>0</v>
      </c>
      <c r="E1555" s="81">
        <f t="shared" ref="E1555:F1555" si="517">E1589+E1623+E1657+E1691+E1725</f>
        <v>0</v>
      </c>
      <c r="F1555" s="81">
        <f t="shared" si="517"/>
        <v>0</v>
      </c>
    </row>
    <row r="1556" spans="1:6" ht="12" hidden="1" customHeight="1" outlineLevel="1" x14ac:dyDescent="0.35">
      <c r="A1556" s="50"/>
      <c r="B1556" s="122">
        <v>7200</v>
      </c>
      <c r="C1556" s="123" t="s">
        <v>247</v>
      </c>
      <c r="D1556" s="53">
        <v>0</v>
      </c>
      <c r="E1556" s="53">
        <f t="shared" ref="E1556:F1558" si="518">E1590+E1624+E1658+E1692+E1726</f>
        <v>0</v>
      </c>
      <c r="F1556" s="53">
        <f t="shared" si="518"/>
        <v>0</v>
      </c>
    </row>
    <row r="1557" spans="1:6" ht="12" hidden="1" customHeight="1" outlineLevel="1" x14ac:dyDescent="0.35">
      <c r="A1557" s="50"/>
      <c r="B1557" s="122">
        <v>7500</v>
      </c>
      <c r="C1557" s="123" t="s">
        <v>248</v>
      </c>
      <c r="D1557" s="53">
        <v>0</v>
      </c>
      <c r="E1557" s="53">
        <f t="shared" si="518"/>
        <v>0</v>
      </c>
      <c r="F1557" s="53">
        <f t="shared" si="518"/>
        <v>0</v>
      </c>
    </row>
    <row r="1558" spans="1:6" ht="12" hidden="1" customHeight="1" outlineLevel="1" x14ac:dyDescent="0.35">
      <c r="A1558" s="50"/>
      <c r="B1558" s="122">
        <v>7700</v>
      </c>
      <c r="C1558" s="123" t="s">
        <v>249</v>
      </c>
      <c r="D1558" s="53">
        <v>0</v>
      </c>
      <c r="E1558" s="53">
        <f t="shared" si="518"/>
        <v>0</v>
      </c>
      <c r="F1558" s="53">
        <f t="shared" si="518"/>
        <v>0</v>
      </c>
    </row>
    <row r="1559" spans="1:6" ht="12" hidden="1" customHeight="1" outlineLevel="1" x14ac:dyDescent="0.35">
      <c r="A1559" s="50"/>
      <c r="B1559" s="57">
        <v>8000</v>
      </c>
      <c r="C1559" s="124" t="s">
        <v>76</v>
      </c>
      <c r="D1559" s="81">
        <v>0</v>
      </c>
      <c r="E1559" s="81">
        <f t="shared" ref="E1559:F1559" si="519">E1593+E1627+E1661+E1695+E1729</f>
        <v>0</v>
      </c>
      <c r="F1559" s="81">
        <f t="shared" si="519"/>
        <v>0</v>
      </c>
    </row>
    <row r="1560" spans="1:6" ht="12" hidden="1" customHeight="1" outlineLevel="1" x14ac:dyDescent="0.35">
      <c r="A1560" s="50"/>
      <c r="B1560" s="125">
        <v>8100</v>
      </c>
      <c r="C1560" s="126" t="s">
        <v>250</v>
      </c>
      <c r="D1560" s="53">
        <v>0</v>
      </c>
      <c r="E1560" s="53">
        <f t="shared" ref="E1560:F1562" si="520">E1594+E1628+E1662+E1696+E1730</f>
        <v>0</v>
      </c>
      <c r="F1560" s="53">
        <f t="shared" si="520"/>
        <v>0</v>
      </c>
    </row>
    <row r="1561" spans="1:6" ht="12" hidden="1" customHeight="1" outlineLevel="1" x14ac:dyDescent="0.35">
      <c r="A1561" s="50"/>
      <c r="B1561" s="125">
        <v>8600</v>
      </c>
      <c r="C1561" s="126" t="s">
        <v>251</v>
      </c>
      <c r="D1561" s="53">
        <v>0</v>
      </c>
      <c r="E1561" s="53">
        <f t="shared" si="520"/>
        <v>0</v>
      </c>
      <c r="F1561" s="53">
        <f t="shared" si="520"/>
        <v>0</v>
      </c>
    </row>
    <row r="1562" spans="1:6" ht="12" hidden="1" customHeight="1" outlineLevel="1" x14ac:dyDescent="0.35">
      <c r="A1562" s="50"/>
      <c r="B1562" s="125">
        <v>8900</v>
      </c>
      <c r="C1562" s="126" t="s">
        <v>252</v>
      </c>
      <c r="D1562" s="53">
        <v>0</v>
      </c>
      <c r="E1562" s="53">
        <f t="shared" si="520"/>
        <v>0</v>
      </c>
      <c r="F1562" s="53">
        <f t="shared" si="520"/>
        <v>0</v>
      </c>
    </row>
    <row r="1563" spans="1:6" ht="12" hidden="1" customHeight="1" outlineLevel="1" x14ac:dyDescent="0.35">
      <c r="A1563" s="72" t="s">
        <v>165</v>
      </c>
      <c r="B1563" s="73"/>
      <c r="C1563" s="74" t="s">
        <v>166</v>
      </c>
      <c r="D1563" s="75">
        <v>0</v>
      </c>
      <c r="E1563" s="75">
        <f t="shared" ref="E1563:F1563" si="521">E1564+E1580+E1593</f>
        <v>0</v>
      </c>
      <c r="F1563" s="75">
        <f t="shared" si="521"/>
        <v>0</v>
      </c>
    </row>
    <row r="1564" spans="1:6" ht="12" hidden="1" customHeight="1" outlineLevel="1" x14ac:dyDescent="0.35">
      <c r="A1564" s="43"/>
      <c r="B1564" s="44"/>
      <c r="C1564" s="45" t="s">
        <v>68</v>
      </c>
      <c r="D1564" s="46">
        <v>0</v>
      </c>
      <c r="E1564" s="46">
        <f t="shared" ref="E1564:F1564" si="522">E1565+E1568+E1574+E1577+E1584+E1589</f>
        <v>0</v>
      </c>
      <c r="F1564" s="46">
        <f t="shared" si="522"/>
        <v>0</v>
      </c>
    </row>
    <row r="1565" spans="1:6" ht="12" hidden="1" customHeight="1" outlineLevel="1" x14ac:dyDescent="0.35">
      <c r="A1565" s="43"/>
      <c r="B1565" s="47">
        <v>1000</v>
      </c>
      <c r="C1565" s="48" t="s">
        <v>69</v>
      </c>
      <c r="D1565" s="46">
        <v>0</v>
      </c>
      <c r="E1565" s="46">
        <f t="shared" ref="E1565:F1565" si="523">SUM(E1566:E1567)</f>
        <v>0</v>
      </c>
      <c r="F1565" s="46">
        <f t="shared" si="523"/>
        <v>0</v>
      </c>
    </row>
    <row r="1566" spans="1:6" ht="12" hidden="1" customHeight="1" outlineLevel="1" x14ac:dyDescent="0.35">
      <c r="A1566" s="43"/>
      <c r="B1566" s="114">
        <v>1100</v>
      </c>
      <c r="C1566" s="115" t="s">
        <v>229</v>
      </c>
      <c r="D1566" s="49"/>
      <c r="E1566" s="49"/>
      <c r="F1566" s="49"/>
    </row>
    <row r="1567" spans="1:6" ht="12" hidden="1" customHeight="1" outlineLevel="1" x14ac:dyDescent="0.35">
      <c r="A1567" s="43"/>
      <c r="B1567" s="114">
        <v>1200</v>
      </c>
      <c r="C1567" s="116" t="s">
        <v>230</v>
      </c>
      <c r="D1567" s="49"/>
      <c r="E1567" s="49"/>
      <c r="F1567" s="49"/>
    </row>
    <row r="1568" spans="1:6" ht="12" hidden="1" customHeight="1" outlineLevel="1" x14ac:dyDescent="0.35">
      <c r="A1568" s="50"/>
      <c r="B1568" s="51">
        <v>2000</v>
      </c>
      <c r="C1568" s="52" t="s">
        <v>70</v>
      </c>
      <c r="D1568" s="56">
        <v>0</v>
      </c>
      <c r="E1568" s="56">
        <f t="shared" ref="E1568:F1568" si="524">SUM(E1569:E1573)</f>
        <v>0</v>
      </c>
      <c r="F1568" s="56">
        <f t="shared" si="524"/>
        <v>0</v>
      </c>
    </row>
    <row r="1569" spans="1:6" ht="12" hidden="1" customHeight="1" outlineLevel="1" x14ac:dyDescent="0.35">
      <c r="A1569" s="50"/>
      <c r="B1569" s="117">
        <v>2100</v>
      </c>
      <c r="C1569" s="118" t="s">
        <v>231</v>
      </c>
      <c r="D1569" s="53"/>
      <c r="E1569" s="53"/>
      <c r="F1569" s="53"/>
    </row>
    <row r="1570" spans="1:6" ht="12" hidden="1" customHeight="1" outlineLevel="1" x14ac:dyDescent="0.35">
      <c r="A1570" s="50"/>
      <c r="B1570" s="117">
        <v>2200</v>
      </c>
      <c r="C1570" s="118" t="s">
        <v>232</v>
      </c>
      <c r="D1570" s="53"/>
      <c r="E1570" s="53"/>
      <c r="F1570" s="53"/>
    </row>
    <row r="1571" spans="1:6" ht="12" hidden="1" customHeight="1" outlineLevel="1" x14ac:dyDescent="0.35">
      <c r="A1571" s="50"/>
      <c r="B1571" s="117">
        <v>2300</v>
      </c>
      <c r="C1571" s="118" t="s">
        <v>233</v>
      </c>
      <c r="D1571" s="53"/>
      <c r="E1571" s="53"/>
      <c r="F1571" s="53"/>
    </row>
    <row r="1572" spans="1:6" ht="12" hidden="1" customHeight="1" outlineLevel="1" x14ac:dyDescent="0.35">
      <c r="A1572" s="50"/>
      <c r="B1572" s="117">
        <v>2400</v>
      </c>
      <c r="C1572" s="118" t="s">
        <v>234</v>
      </c>
      <c r="D1572" s="53"/>
      <c r="E1572" s="53"/>
      <c r="F1572" s="53"/>
    </row>
    <row r="1573" spans="1:6" ht="12" hidden="1" customHeight="1" outlineLevel="1" x14ac:dyDescent="0.35">
      <c r="A1573" s="50"/>
      <c r="B1573" s="117">
        <v>2500</v>
      </c>
      <c r="C1573" s="118" t="s">
        <v>235</v>
      </c>
      <c r="D1573" s="53"/>
      <c r="E1573" s="53"/>
      <c r="F1573" s="53"/>
    </row>
    <row r="1574" spans="1:6" ht="12" hidden="1" customHeight="1" outlineLevel="1" x14ac:dyDescent="0.35">
      <c r="A1574" s="50"/>
      <c r="B1574" s="15">
        <v>3000</v>
      </c>
      <c r="C1574" s="54" t="s">
        <v>71</v>
      </c>
      <c r="D1574" s="56">
        <v>0</v>
      </c>
      <c r="E1574" s="56">
        <f t="shared" ref="E1574:F1574" si="525">SUM(E1575:E1576)</f>
        <v>0</v>
      </c>
      <c r="F1574" s="56">
        <f t="shared" si="525"/>
        <v>0</v>
      </c>
    </row>
    <row r="1575" spans="1:6" ht="12" hidden="1" customHeight="1" outlineLevel="1" x14ac:dyDescent="0.35">
      <c r="A1575" s="50"/>
      <c r="B1575" s="117">
        <v>3200</v>
      </c>
      <c r="C1575" s="118" t="s">
        <v>236</v>
      </c>
      <c r="D1575" s="53"/>
      <c r="E1575" s="53"/>
      <c r="F1575" s="53"/>
    </row>
    <row r="1576" spans="1:6" ht="12" hidden="1" customHeight="1" outlineLevel="1" x14ac:dyDescent="0.35">
      <c r="A1576" s="50"/>
      <c r="B1576" s="117">
        <v>3300</v>
      </c>
      <c r="C1576" s="118" t="s">
        <v>237</v>
      </c>
      <c r="D1576" s="53"/>
      <c r="E1576" s="53"/>
      <c r="F1576" s="53"/>
    </row>
    <row r="1577" spans="1:6" ht="12" hidden="1" customHeight="1" outlineLevel="1" x14ac:dyDescent="0.35">
      <c r="A1577" s="50"/>
      <c r="B1577" s="15">
        <v>4000</v>
      </c>
      <c r="C1577" s="55" t="s">
        <v>72</v>
      </c>
      <c r="D1577" s="56">
        <v>0</v>
      </c>
      <c r="E1577" s="56">
        <f t="shared" ref="E1577:F1577" si="526">SUM(E1578:E1579)</f>
        <v>0</v>
      </c>
      <c r="F1577" s="56">
        <f t="shared" si="526"/>
        <v>0</v>
      </c>
    </row>
    <row r="1578" spans="1:6" ht="12" hidden="1" customHeight="1" outlineLevel="1" x14ac:dyDescent="0.35">
      <c r="A1578" s="50"/>
      <c r="B1578" s="117">
        <v>4200</v>
      </c>
      <c r="C1578" s="119" t="s">
        <v>238</v>
      </c>
      <c r="D1578" s="53"/>
      <c r="E1578" s="53"/>
      <c r="F1578" s="53"/>
    </row>
    <row r="1579" spans="1:6" ht="12" hidden="1" customHeight="1" outlineLevel="1" x14ac:dyDescent="0.35">
      <c r="A1579" s="50"/>
      <c r="B1579" s="117">
        <v>4300</v>
      </c>
      <c r="C1579" s="119" t="s">
        <v>239</v>
      </c>
      <c r="D1579" s="53"/>
      <c r="E1579" s="53"/>
      <c r="F1579" s="53"/>
    </row>
    <row r="1580" spans="1:6" ht="12" hidden="1" customHeight="1" outlineLevel="1" x14ac:dyDescent="0.35">
      <c r="A1580" s="50"/>
      <c r="B1580" s="15">
        <v>5000</v>
      </c>
      <c r="C1580" s="16" t="s">
        <v>73</v>
      </c>
      <c r="D1580" s="56">
        <v>0</v>
      </c>
      <c r="E1580" s="56">
        <f t="shared" ref="E1580:F1580" si="527">SUM(E1581:E1583)</f>
        <v>0</v>
      </c>
      <c r="F1580" s="56">
        <f t="shared" si="527"/>
        <v>0</v>
      </c>
    </row>
    <row r="1581" spans="1:6" ht="12" hidden="1" customHeight="1" outlineLevel="1" x14ac:dyDescent="0.35">
      <c r="A1581" s="50"/>
      <c r="B1581" s="117">
        <v>5100</v>
      </c>
      <c r="C1581" s="120" t="s">
        <v>240</v>
      </c>
      <c r="D1581" s="56"/>
      <c r="E1581" s="56"/>
      <c r="F1581" s="56"/>
    </row>
    <row r="1582" spans="1:6" ht="12" hidden="1" customHeight="1" outlineLevel="1" x14ac:dyDescent="0.35">
      <c r="A1582" s="50"/>
      <c r="B1582" s="117">
        <v>5200</v>
      </c>
      <c r="C1582" s="120" t="s">
        <v>241</v>
      </c>
      <c r="D1582" s="56"/>
      <c r="E1582" s="56"/>
      <c r="F1582" s="56"/>
    </row>
    <row r="1583" spans="1:6" ht="12" hidden="1" customHeight="1" outlineLevel="1" x14ac:dyDescent="0.35">
      <c r="A1583" s="50"/>
      <c r="B1583" s="117">
        <v>5300</v>
      </c>
      <c r="C1583" s="121" t="s">
        <v>242</v>
      </c>
      <c r="D1583" s="56"/>
      <c r="E1583" s="56"/>
      <c r="F1583" s="56"/>
    </row>
    <row r="1584" spans="1:6" ht="12" hidden="1" customHeight="1" outlineLevel="1" x14ac:dyDescent="0.35">
      <c r="A1584" s="50"/>
      <c r="B1584" s="15">
        <v>6000</v>
      </c>
      <c r="C1584" s="16" t="s">
        <v>74</v>
      </c>
      <c r="D1584" s="56">
        <v>0</v>
      </c>
      <c r="E1584" s="56">
        <f t="shared" ref="E1584:F1584" si="528">SUM(E1585:E1588)</f>
        <v>0</v>
      </c>
      <c r="F1584" s="56">
        <f t="shared" si="528"/>
        <v>0</v>
      </c>
    </row>
    <row r="1585" spans="1:6" ht="12" hidden="1" customHeight="1" outlineLevel="1" x14ac:dyDescent="0.35">
      <c r="A1585" s="50"/>
      <c r="B1585" s="117">
        <v>6200</v>
      </c>
      <c r="C1585" s="120" t="s">
        <v>243</v>
      </c>
      <c r="D1585" s="53"/>
      <c r="E1585" s="53"/>
      <c r="F1585" s="53"/>
    </row>
    <row r="1586" spans="1:6" ht="12" hidden="1" customHeight="1" outlineLevel="1" x14ac:dyDescent="0.35">
      <c r="A1586" s="50"/>
      <c r="B1586" s="117">
        <v>6300</v>
      </c>
      <c r="C1586" s="120" t="s">
        <v>244</v>
      </c>
      <c r="D1586" s="53"/>
      <c r="E1586" s="53"/>
      <c r="F1586" s="53"/>
    </row>
    <row r="1587" spans="1:6" ht="12" hidden="1" customHeight="1" outlineLevel="1" x14ac:dyDescent="0.35">
      <c r="A1587" s="50"/>
      <c r="B1587" s="117">
        <v>6400</v>
      </c>
      <c r="C1587" s="120" t="s">
        <v>245</v>
      </c>
      <c r="D1587" s="53"/>
      <c r="E1587" s="53"/>
      <c r="F1587" s="53"/>
    </row>
    <row r="1588" spans="1:6" ht="12" hidden="1" customHeight="1" outlineLevel="1" x14ac:dyDescent="0.35">
      <c r="A1588" s="50"/>
      <c r="B1588" s="117">
        <v>6500</v>
      </c>
      <c r="C1588" s="121" t="s">
        <v>246</v>
      </c>
      <c r="D1588" s="53"/>
      <c r="E1588" s="53"/>
      <c r="F1588" s="53"/>
    </row>
    <row r="1589" spans="1:6" ht="12" hidden="1" customHeight="1" outlineLevel="1" x14ac:dyDescent="0.35">
      <c r="A1589" s="50"/>
      <c r="B1589" s="15">
        <v>7000</v>
      </c>
      <c r="C1589" s="16" t="s">
        <v>75</v>
      </c>
      <c r="D1589" s="56">
        <v>0</v>
      </c>
      <c r="E1589" s="56">
        <f t="shared" ref="E1589:F1589" si="529">SUM(E1590:E1592)</f>
        <v>0</v>
      </c>
      <c r="F1589" s="56">
        <f t="shared" si="529"/>
        <v>0</v>
      </c>
    </row>
    <row r="1590" spans="1:6" ht="12" hidden="1" customHeight="1" outlineLevel="1" x14ac:dyDescent="0.35">
      <c r="A1590" s="50"/>
      <c r="B1590" s="122">
        <v>7200</v>
      </c>
      <c r="C1590" s="123" t="s">
        <v>247</v>
      </c>
      <c r="D1590" s="53"/>
      <c r="E1590" s="53"/>
      <c r="F1590" s="53"/>
    </row>
    <row r="1591" spans="1:6" ht="12" hidden="1" customHeight="1" outlineLevel="1" x14ac:dyDescent="0.35">
      <c r="A1591" s="50"/>
      <c r="B1591" s="122">
        <v>7500</v>
      </c>
      <c r="C1591" s="123" t="s">
        <v>248</v>
      </c>
      <c r="D1591" s="53"/>
      <c r="E1591" s="53"/>
      <c r="F1591" s="53"/>
    </row>
    <row r="1592" spans="1:6" ht="12" hidden="1" customHeight="1" outlineLevel="1" x14ac:dyDescent="0.35">
      <c r="A1592" s="50"/>
      <c r="B1592" s="122">
        <v>7700</v>
      </c>
      <c r="C1592" s="123" t="s">
        <v>249</v>
      </c>
      <c r="D1592" s="53"/>
      <c r="E1592" s="53"/>
      <c r="F1592" s="53"/>
    </row>
    <row r="1593" spans="1:6" ht="12" hidden="1" customHeight="1" outlineLevel="1" x14ac:dyDescent="0.35">
      <c r="A1593" s="50"/>
      <c r="B1593" s="57">
        <v>8000</v>
      </c>
      <c r="C1593" s="124" t="s">
        <v>76</v>
      </c>
      <c r="D1593" s="56">
        <v>0</v>
      </c>
      <c r="E1593" s="56">
        <f t="shared" ref="E1593:F1593" si="530">SUM(E1594:E1596)</f>
        <v>0</v>
      </c>
      <c r="F1593" s="56">
        <f t="shared" si="530"/>
        <v>0</v>
      </c>
    </row>
    <row r="1594" spans="1:6" ht="12" hidden="1" customHeight="1" outlineLevel="1" x14ac:dyDescent="0.35">
      <c r="A1594" s="50"/>
      <c r="B1594" s="125">
        <v>8100</v>
      </c>
      <c r="C1594" s="126" t="s">
        <v>250</v>
      </c>
      <c r="D1594" s="56"/>
      <c r="E1594" s="56"/>
      <c r="F1594" s="56"/>
    </row>
    <row r="1595" spans="1:6" ht="12" hidden="1" customHeight="1" outlineLevel="1" x14ac:dyDescent="0.35">
      <c r="A1595" s="50"/>
      <c r="B1595" s="125">
        <v>8600</v>
      </c>
      <c r="C1595" s="126" t="s">
        <v>251</v>
      </c>
      <c r="D1595" s="56"/>
      <c r="E1595" s="56"/>
      <c r="F1595" s="56"/>
    </row>
    <row r="1596" spans="1:6" ht="12" hidden="1" customHeight="1" outlineLevel="1" x14ac:dyDescent="0.35">
      <c r="A1596" s="50"/>
      <c r="B1596" s="125">
        <v>8900</v>
      </c>
      <c r="C1596" s="126" t="s">
        <v>252</v>
      </c>
      <c r="D1596" s="56"/>
      <c r="E1596" s="56"/>
      <c r="F1596" s="56"/>
    </row>
    <row r="1597" spans="1:6" ht="12" customHeight="1" collapsed="1" x14ac:dyDescent="0.35">
      <c r="A1597" s="72" t="s">
        <v>167</v>
      </c>
      <c r="B1597" s="73"/>
      <c r="C1597" s="74" t="s">
        <v>168</v>
      </c>
      <c r="D1597" s="75">
        <f t="shared" ref="D1597:F1597" si="531">D1598+D1614+D1627</f>
        <v>386</v>
      </c>
      <c r="E1597" s="75">
        <f t="shared" si="531"/>
        <v>0</v>
      </c>
      <c r="F1597" s="75">
        <f t="shared" si="531"/>
        <v>386</v>
      </c>
    </row>
    <row r="1598" spans="1:6" ht="12" customHeight="1" x14ac:dyDescent="0.35">
      <c r="A1598" s="43"/>
      <c r="B1598" s="44"/>
      <c r="C1598" s="45" t="s">
        <v>272</v>
      </c>
      <c r="D1598" s="46">
        <f t="shared" ref="D1598:F1598" si="532">D1599+D1602+D1608+D1611+D1618+D1623</f>
        <v>386</v>
      </c>
      <c r="E1598" s="46">
        <f t="shared" si="532"/>
        <v>0</v>
      </c>
      <c r="F1598" s="46">
        <f t="shared" si="532"/>
        <v>386</v>
      </c>
    </row>
    <row r="1599" spans="1:6" ht="12" customHeight="1" x14ac:dyDescent="0.35">
      <c r="A1599" s="43"/>
      <c r="B1599" s="47">
        <v>1000</v>
      </c>
      <c r="C1599" s="48" t="s">
        <v>69</v>
      </c>
      <c r="D1599" s="46">
        <v>0</v>
      </c>
      <c r="E1599" s="46">
        <f t="shared" ref="E1599:F1599" si="533">SUM(E1600:E1601)</f>
        <v>0</v>
      </c>
      <c r="F1599" s="46">
        <f t="shared" si="533"/>
        <v>0</v>
      </c>
    </row>
    <row r="1600" spans="1:6" ht="12" hidden="1" customHeight="1" outlineLevel="1" x14ac:dyDescent="0.35">
      <c r="A1600" s="43"/>
      <c r="B1600" s="114">
        <v>1100</v>
      </c>
      <c r="C1600" s="115" t="s">
        <v>229</v>
      </c>
      <c r="D1600" s="49"/>
      <c r="E1600" s="49"/>
      <c r="F1600" s="49"/>
    </row>
    <row r="1601" spans="1:6" ht="12" hidden="1" customHeight="1" outlineLevel="1" x14ac:dyDescent="0.35">
      <c r="A1601" s="43"/>
      <c r="B1601" s="114">
        <v>1200</v>
      </c>
      <c r="C1601" s="116" t="s">
        <v>230</v>
      </c>
      <c r="D1601" s="49"/>
      <c r="E1601" s="49"/>
      <c r="F1601" s="49"/>
    </row>
    <row r="1602" spans="1:6" ht="12" customHeight="1" collapsed="1" x14ac:dyDescent="0.35">
      <c r="A1602" s="50"/>
      <c r="B1602" s="51">
        <v>2000</v>
      </c>
      <c r="C1602" s="52" t="s">
        <v>70</v>
      </c>
      <c r="D1602" s="56">
        <f t="shared" ref="D1602:F1602" si="534">SUM(D1603:D1607)</f>
        <v>386</v>
      </c>
      <c r="E1602" s="56">
        <f t="shared" si="534"/>
        <v>0</v>
      </c>
      <c r="F1602" s="56">
        <f t="shared" si="534"/>
        <v>386</v>
      </c>
    </row>
    <row r="1603" spans="1:6" ht="12" hidden="1" customHeight="1" outlineLevel="1" x14ac:dyDescent="0.35">
      <c r="A1603" s="50"/>
      <c r="B1603" s="117">
        <v>2100</v>
      </c>
      <c r="C1603" s="118" t="s">
        <v>231</v>
      </c>
      <c r="D1603" s="53"/>
      <c r="E1603" s="53"/>
      <c r="F1603" s="53"/>
    </row>
    <row r="1604" spans="1:6" ht="12" customHeight="1" collapsed="1" x14ac:dyDescent="0.35">
      <c r="A1604" s="50"/>
      <c r="B1604" s="117">
        <v>2200</v>
      </c>
      <c r="C1604" s="118" t="s">
        <v>232</v>
      </c>
      <c r="D1604" s="53">
        <v>386</v>
      </c>
      <c r="E1604" s="53"/>
      <c r="F1604" s="53">
        <f>D1604+E1604</f>
        <v>386</v>
      </c>
    </row>
    <row r="1605" spans="1:6" ht="12" hidden="1" customHeight="1" outlineLevel="1" x14ac:dyDescent="0.35">
      <c r="A1605" s="50"/>
      <c r="B1605" s="117">
        <v>2300</v>
      </c>
      <c r="C1605" s="118" t="s">
        <v>233</v>
      </c>
      <c r="D1605" s="53"/>
      <c r="E1605" s="53"/>
      <c r="F1605" s="53"/>
    </row>
    <row r="1606" spans="1:6" ht="12" hidden="1" customHeight="1" outlineLevel="1" x14ac:dyDescent="0.35">
      <c r="A1606" s="50"/>
      <c r="B1606" s="117">
        <v>2400</v>
      </c>
      <c r="C1606" s="118" t="s">
        <v>234</v>
      </c>
      <c r="D1606" s="53"/>
      <c r="E1606" s="53"/>
      <c r="F1606" s="53"/>
    </row>
    <row r="1607" spans="1:6" ht="12" hidden="1" customHeight="1" outlineLevel="1" x14ac:dyDescent="0.35">
      <c r="A1607" s="50"/>
      <c r="B1607" s="117">
        <v>2500</v>
      </c>
      <c r="C1607" s="118" t="s">
        <v>235</v>
      </c>
      <c r="D1607" s="53"/>
      <c r="E1607" s="53"/>
      <c r="F1607" s="53"/>
    </row>
    <row r="1608" spans="1:6" ht="12" hidden="1" customHeight="1" outlineLevel="1" x14ac:dyDescent="0.35">
      <c r="A1608" s="50"/>
      <c r="B1608" s="15">
        <v>3000</v>
      </c>
      <c r="C1608" s="54" t="s">
        <v>71</v>
      </c>
      <c r="D1608" s="56">
        <v>0</v>
      </c>
      <c r="E1608" s="56">
        <f t="shared" ref="E1608:F1608" si="535">SUM(E1609:E1610)</f>
        <v>0</v>
      </c>
      <c r="F1608" s="56">
        <f t="shared" si="535"/>
        <v>0</v>
      </c>
    </row>
    <row r="1609" spans="1:6" ht="12" hidden="1" customHeight="1" outlineLevel="1" x14ac:dyDescent="0.35">
      <c r="A1609" s="50"/>
      <c r="B1609" s="117">
        <v>3200</v>
      </c>
      <c r="C1609" s="118" t="s">
        <v>236</v>
      </c>
      <c r="D1609" s="53"/>
      <c r="E1609" s="53"/>
      <c r="F1609" s="53"/>
    </row>
    <row r="1610" spans="1:6" ht="12" hidden="1" customHeight="1" outlineLevel="1" x14ac:dyDescent="0.35">
      <c r="A1610" s="50"/>
      <c r="B1610" s="117">
        <v>3300</v>
      </c>
      <c r="C1610" s="118" t="s">
        <v>237</v>
      </c>
      <c r="D1610" s="53"/>
      <c r="E1610" s="53"/>
      <c r="F1610" s="53"/>
    </row>
    <row r="1611" spans="1:6" ht="12" hidden="1" customHeight="1" outlineLevel="1" x14ac:dyDescent="0.35">
      <c r="A1611" s="50"/>
      <c r="B1611" s="15">
        <v>4000</v>
      </c>
      <c r="C1611" s="55" t="s">
        <v>72</v>
      </c>
      <c r="D1611" s="56">
        <v>0</v>
      </c>
      <c r="E1611" s="56">
        <f t="shared" ref="E1611:F1611" si="536">SUM(E1612:E1613)</f>
        <v>0</v>
      </c>
      <c r="F1611" s="56">
        <f t="shared" si="536"/>
        <v>0</v>
      </c>
    </row>
    <row r="1612" spans="1:6" ht="12" hidden="1" customHeight="1" outlineLevel="1" x14ac:dyDescent="0.35">
      <c r="A1612" s="50"/>
      <c r="B1612" s="117">
        <v>4200</v>
      </c>
      <c r="C1612" s="119" t="s">
        <v>238</v>
      </c>
      <c r="D1612" s="53"/>
      <c r="E1612" s="53"/>
      <c r="F1612" s="53"/>
    </row>
    <row r="1613" spans="1:6" ht="12" hidden="1" customHeight="1" outlineLevel="1" x14ac:dyDescent="0.35">
      <c r="A1613" s="50"/>
      <c r="B1613" s="117">
        <v>4300</v>
      </c>
      <c r="C1613" s="119" t="s">
        <v>239</v>
      </c>
      <c r="D1613" s="53"/>
      <c r="E1613" s="53"/>
      <c r="F1613" s="53"/>
    </row>
    <row r="1614" spans="1:6" ht="12" hidden="1" customHeight="1" outlineLevel="1" x14ac:dyDescent="0.35">
      <c r="A1614" s="50"/>
      <c r="B1614" s="15">
        <v>5000</v>
      </c>
      <c r="C1614" s="16" t="s">
        <v>73</v>
      </c>
      <c r="D1614" s="56">
        <v>0</v>
      </c>
      <c r="E1614" s="56">
        <f t="shared" ref="E1614:F1614" si="537">SUM(E1615:E1617)</f>
        <v>0</v>
      </c>
      <c r="F1614" s="56">
        <f t="shared" si="537"/>
        <v>0</v>
      </c>
    </row>
    <row r="1615" spans="1:6" ht="12" hidden="1" customHeight="1" outlineLevel="1" x14ac:dyDescent="0.35">
      <c r="A1615" s="50"/>
      <c r="B1615" s="117">
        <v>5100</v>
      </c>
      <c r="C1615" s="120" t="s">
        <v>240</v>
      </c>
      <c r="D1615" s="56"/>
      <c r="E1615" s="56"/>
      <c r="F1615" s="56"/>
    </row>
    <row r="1616" spans="1:6" ht="12" hidden="1" customHeight="1" outlineLevel="1" x14ac:dyDescent="0.35">
      <c r="A1616" s="50"/>
      <c r="B1616" s="117">
        <v>5200</v>
      </c>
      <c r="C1616" s="120" t="s">
        <v>241</v>
      </c>
      <c r="D1616" s="56"/>
      <c r="E1616" s="56"/>
      <c r="F1616" s="56"/>
    </row>
    <row r="1617" spans="1:6" ht="12" hidden="1" customHeight="1" outlineLevel="1" x14ac:dyDescent="0.35">
      <c r="A1617" s="50"/>
      <c r="B1617" s="117">
        <v>5300</v>
      </c>
      <c r="C1617" s="121" t="s">
        <v>242</v>
      </c>
      <c r="D1617" s="56"/>
      <c r="E1617" s="56"/>
      <c r="F1617" s="56"/>
    </row>
    <row r="1618" spans="1:6" ht="12" hidden="1" customHeight="1" outlineLevel="1" x14ac:dyDescent="0.35">
      <c r="A1618" s="50"/>
      <c r="B1618" s="15">
        <v>6000</v>
      </c>
      <c r="C1618" s="16" t="s">
        <v>74</v>
      </c>
      <c r="D1618" s="56">
        <v>0</v>
      </c>
      <c r="E1618" s="56">
        <f t="shared" ref="E1618:F1618" si="538">SUM(E1619:E1622)</f>
        <v>0</v>
      </c>
      <c r="F1618" s="56">
        <f t="shared" si="538"/>
        <v>0</v>
      </c>
    </row>
    <row r="1619" spans="1:6" ht="12" hidden="1" customHeight="1" outlineLevel="1" x14ac:dyDescent="0.35">
      <c r="A1619" s="50"/>
      <c r="B1619" s="117">
        <v>6200</v>
      </c>
      <c r="C1619" s="120" t="s">
        <v>243</v>
      </c>
      <c r="D1619" s="53"/>
      <c r="E1619" s="53"/>
      <c r="F1619" s="53"/>
    </row>
    <row r="1620" spans="1:6" ht="12" hidden="1" customHeight="1" outlineLevel="1" x14ac:dyDescent="0.35">
      <c r="A1620" s="50"/>
      <c r="B1620" s="117">
        <v>6300</v>
      </c>
      <c r="C1620" s="120" t="s">
        <v>244</v>
      </c>
      <c r="D1620" s="53"/>
      <c r="E1620" s="53"/>
      <c r="F1620" s="53"/>
    </row>
    <row r="1621" spans="1:6" ht="12" hidden="1" customHeight="1" outlineLevel="1" x14ac:dyDescent="0.35">
      <c r="A1621" s="50"/>
      <c r="B1621" s="117">
        <v>6400</v>
      </c>
      <c r="C1621" s="120" t="s">
        <v>245</v>
      </c>
      <c r="D1621" s="53"/>
      <c r="E1621" s="53"/>
      <c r="F1621" s="53"/>
    </row>
    <row r="1622" spans="1:6" ht="12" hidden="1" customHeight="1" outlineLevel="1" x14ac:dyDescent="0.35">
      <c r="A1622" s="50"/>
      <c r="B1622" s="117">
        <v>6500</v>
      </c>
      <c r="C1622" s="121" t="s">
        <v>246</v>
      </c>
      <c r="D1622" s="53"/>
      <c r="E1622" s="53"/>
      <c r="F1622" s="53"/>
    </row>
    <row r="1623" spans="1:6" ht="12" hidden="1" customHeight="1" outlineLevel="1" x14ac:dyDescent="0.35">
      <c r="A1623" s="50"/>
      <c r="B1623" s="15">
        <v>7000</v>
      </c>
      <c r="C1623" s="16" t="s">
        <v>75</v>
      </c>
      <c r="D1623" s="56">
        <v>0</v>
      </c>
      <c r="E1623" s="56">
        <f t="shared" ref="E1623:F1623" si="539">SUM(E1624:E1626)</f>
        <v>0</v>
      </c>
      <c r="F1623" s="56">
        <f t="shared" si="539"/>
        <v>0</v>
      </c>
    </row>
    <row r="1624" spans="1:6" ht="12" hidden="1" customHeight="1" outlineLevel="1" x14ac:dyDescent="0.35">
      <c r="A1624" s="50"/>
      <c r="B1624" s="122">
        <v>7200</v>
      </c>
      <c r="C1624" s="123" t="s">
        <v>247</v>
      </c>
      <c r="D1624" s="53"/>
      <c r="E1624" s="53"/>
      <c r="F1624" s="53"/>
    </row>
    <row r="1625" spans="1:6" ht="12" hidden="1" customHeight="1" outlineLevel="1" x14ac:dyDescent="0.35">
      <c r="A1625" s="50"/>
      <c r="B1625" s="122">
        <v>7500</v>
      </c>
      <c r="C1625" s="123" t="s">
        <v>248</v>
      </c>
      <c r="D1625" s="53"/>
      <c r="E1625" s="53"/>
      <c r="F1625" s="53"/>
    </row>
    <row r="1626" spans="1:6" ht="12" hidden="1" customHeight="1" outlineLevel="1" x14ac:dyDescent="0.35">
      <c r="A1626" s="50"/>
      <c r="B1626" s="122">
        <v>7700</v>
      </c>
      <c r="C1626" s="123" t="s">
        <v>249</v>
      </c>
      <c r="D1626" s="53"/>
      <c r="E1626" s="53"/>
      <c r="F1626" s="53"/>
    </row>
    <row r="1627" spans="1:6" ht="12" hidden="1" customHeight="1" outlineLevel="1" x14ac:dyDescent="0.35">
      <c r="A1627" s="50"/>
      <c r="B1627" s="57">
        <v>8000</v>
      </c>
      <c r="C1627" s="124" t="s">
        <v>76</v>
      </c>
      <c r="D1627" s="56">
        <v>0</v>
      </c>
      <c r="E1627" s="56">
        <f t="shared" ref="E1627:F1627" si="540">SUM(E1628:E1630)</f>
        <v>0</v>
      </c>
      <c r="F1627" s="56">
        <f t="shared" si="540"/>
        <v>0</v>
      </c>
    </row>
    <row r="1628" spans="1:6" ht="12" hidden="1" customHeight="1" outlineLevel="1" x14ac:dyDescent="0.35">
      <c r="A1628" s="50"/>
      <c r="B1628" s="125">
        <v>8100</v>
      </c>
      <c r="C1628" s="126" t="s">
        <v>250</v>
      </c>
      <c r="D1628" s="56"/>
      <c r="E1628" s="56"/>
      <c r="F1628" s="56"/>
    </row>
    <row r="1629" spans="1:6" ht="12" hidden="1" customHeight="1" outlineLevel="1" x14ac:dyDescent="0.35">
      <c r="A1629" s="50"/>
      <c r="B1629" s="125">
        <v>8600</v>
      </c>
      <c r="C1629" s="126" t="s">
        <v>251</v>
      </c>
      <c r="D1629" s="56"/>
      <c r="E1629" s="56"/>
      <c r="F1629" s="56"/>
    </row>
    <row r="1630" spans="1:6" ht="12" hidden="1" customHeight="1" outlineLevel="1" x14ac:dyDescent="0.35">
      <c r="A1630" s="50"/>
      <c r="B1630" s="125">
        <v>8900</v>
      </c>
      <c r="C1630" s="126" t="s">
        <v>252</v>
      </c>
      <c r="D1630" s="56"/>
      <c r="E1630" s="56"/>
      <c r="F1630" s="56"/>
    </row>
    <row r="1631" spans="1:6" ht="12" hidden="1" customHeight="1" outlineLevel="1" x14ac:dyDescent="0.35">
      <c r="A1631" s="72" t="s">
        <v>169</v>
      </c>
      <c r="B1631" s="73"/>
      <c r="C1631" s="74" t="s">
        <v>170</v>
      </c>
      <c r="D1631" s="75">
        <v>0</v>
      </c>
      <c r="E1631" s="75">
        <f t="shared" ref="E1631:F1631" si="541">E1632+E1648+E1661</f>
        <v>0</v>
      </c>
      <c r="F1631" s="75">
        <f t="shared" si="541"/>
        <v>0</v>
      </c>
    </row>
    <row r="1632" spans="1:6" ht="12" hidden="1" customHeight="1" outlineLevel="1" x14ac:dyDescent="0.35">
      <c r="A1632" s="43"/>
      <c r="B1632" s="44"/>
      <c r="C1632" s="45" t="s">
        <v>68</v>
      </c>
      <c r="D1632" s="46">
        <v>0</v>
      </c>
      <c r="E1632" s="46">
        <f t="shared" ref="E1632:F1632" si="542">E1633+E1636+E1642+E1645+E1652+E1657</f>
        <v>0</v>
      </c>
      <c r="F1632" s="46">
        <f t="shared" si="542"/>
        <v>0</v>
      </c>
    </row>
    <row r="1633" spans="1:6" ht="12" hidden="1" customHeight="1" outlineLevel="1" x14ac:dyDescent="0.35">
      <c r="A1633" s="43"/>
      <c r="B1633" s="47">
        <v>1000</v>
      </c>
      <c r="C1633" s="48" t="s">
        <v>69</v>
      </c>
      <c r="D1633" s="46">
        <v>0</v>
      </c>
      <c r="E1633" s="46">
        <f t="shared" ref="E1633:F1633" si="543">SUM(E1634:E1635)</f>
        <v>0</v>
      </c>
      <c r="F1633" s="46">
        <f t="shared" si="543"/>
        <v>0</v>
      </c>
    </row>
    <row r="1634" spans="1:6" ht="12" hidden="1" customHeight="1" outlineLevel="1" x14ac:dyDescent="0.35">
      <c r="A1634" s="43"/>
      <c r="B1634" s="114">
        <v>1100</v>
      </c>
      <c r="C1634" s="115" t="s">
        <v>229</v>
      </c>
      <c r="D1634" s="49"/>
      <c r="E1634" s="49"/>
      <c r="F1634" s="49"/>
    </row>
    <row r="1635" spans="1:6" ht="12" hidden="1" customHeight="1" outlineLevel="1" x14ac:dyDescent="0.35">
      <c r="A1635" s="43"/>
      <c r="B1635" s="114">
        <v>1200</v>
      </c>
      <c r="C1635" s="116" t="s">
        <v>230</v>
      </c>
      <c r="D1635" s="49"/>
      <c r="E1635" s="49"/>
      <c r="F1635" s="49"/>
    </row>
    <row r="1636" spans="1:6" ht="12" hidden="1" customHeight="1" outlineLevel="1" x14ac:dyDescent="0.35">
      <c r="A1636" s="50"/>
      <c r="B1636" s="51">
        <v>2000</v>
      </c>
      <c r="C1636" s="52" t="s">
        <v>70</v>
      </c>
      <c r="D1636" s="56">
        <v>0</v>
      </c>
      <c r="E1636" s="56">
        <f t="shared" ref="E1636:F1636" si="544">SUM(E1637:E1641)</f>
        <v>0</v>
      </c>
      <c r="F1636" s="56">
        <f t="shared" si="544"/>
        <v>0</v>
      </c>
    </row>
    <row r="1637" spans="1:6" ht="12" hidden="1" customHeight="1" outlineLevel="1" x14ac:dyDescent="0.35">
      <c r="A1637" s="50"/>
      <c r="B1637" s="117">
        <v>2100</v>
      </c>
      <c r="C1637" s="118" t="s">
        <v>231</v>
      </c>
      <c r="D1637" s="53"/>
      <c r="E1637" s="53"/>
      <c r="F1637" s="53"/>
    </row>
    <row r="1638" spans="1:6" ht="12" hidden="1" customHeight="1" outlineLevel="1" x14ac:dyDescent="0.35">
      <c r="A1638" s="50"/>
      <c r="B1638" s="117">
        <v>2200</v>
      </c>
      <c r="C1638" s="118" t="s">
        <v>232</v>
      </c>
      <c r="D1638" s="53"/>
      <c r="E1638" s="53"/>
      <c r="F1638" s="53"/>
    </row>
    <row r="1639" spans="1:6" ht="12" hidden="1" customHeight="1" outlineLevel="1" x14ac:dyDescent="0.35">
      <c r="A1639" s="50"/>
      <c r="B1639" s="117">
        <v>2300</v>
      </c>
      <c r="C1639" s="118" t="s">
        <v>233</v>
      </c>
      <c r="D1639" s="53"/>
      <c r="E1639" s="53"/>
      <c r="F1639" s="53"/>
    </row>
    <row r="1640" spans="1:6" ht="12" hidden="1" customHeight="1" outlineLevel="1" x14ac:dyDescent="0.35">
      <c r="A1640" s="50"/>
      <c r="B1640" s="117">
        <v>2400</v>
      </c>
      <c r="C1640" s="118" t="s">
        <v>234</v>
      </c>
      <c r="D1640" s="53"/>
      <c r="E1640" s="53"/>
      <c r="F1640" s="53"/>
    </row>
    <row r="1641" spans="1:6" ht="12" hidden="1" customHeight="1" outlineLevel="1" x14ac:dyDescent="0.35">
      <c r="A1641" s="50"/>
      <c r="B1641" s="117">
        <v>2500</v>
      </c>
      <c r="C1641" s="118" t="s">
        <v>235</v>
      </c>
      <c r="D1641" s="53"/>
      <c r="E1641" s="53"/>
      <c r="F1641" s="53"/>
    </row>
    <row r="1642" spans="1:6" ht="12" hidden="1" customHeight="1" outlineLevel="1" x14ac:dyDescent="0.35">
      <c r="A1642" s="50"/>
      <c r="B1642" s="15">
        <v>3000</v>
      </c>
      <c r="C1642" s="54" t="s">
        <v>71</v>
      </c>
      <c r="D1642" s="56">
        <v>0</v>
      </c>
      <c r="E1642" s="56">
        <f t="shared" ref="E1642:F1642" si="545">SUM(E1643:E1644)</f>
        <v>0</v>
      </c>
      <c r="F1642" s="56">
        <f t="shared" si="545"/>
        <v>0</v>
      </c>
    </row>
    <row r="1643" spans="1:6" ht="12" hidden="1" customHeight="1" outlineLevel="1" x14ac:dyDescent="0.35">
      <c r="A1643" s="50"/>
      <c r="B1643" s="117">
        <v>3200</v>
      </c>
      <c r="C1643" s="118" t="s">
        <v>236</v>
      </c>
      <c r="D1643" s="53"/>
      <c r="E1643" s="53"/>
      <c r="F1643" s="53"/>
    </row>
    <row r="1644" spans="1:6" ht="12" hidden="1" customHeight="1" outlineLevel="1" x14ac:dyDescent="0.35">
      <c r="A1644" s="50"/>
      <c r="B1644" s="117">
        <v>3300</v>
      </c>
      <c r="C1644" s="118" t="s">
        <v>237</v>
      </c>
      <c r="D1644" s="53"/>
      <c r="E1644" s="53"/>
      <c r="F1644" s="53"/>
    </row>
    <row r="1645" spans="1:6" ht="12" hidden="1" customHeight="1" outlineLevel="1" x14ac:dyDescent="0.35">
      <c r="A1645" s="50"/>
      <c r="B1645" s="15">
        <v>4000</v>
      </c>
      <c r="C1645" s="55" t="s">
        <v>72</v>
      </c>
      <c r="D1645" s="56">
        <v>0</v>
      </c>
      <c r="E1645" s="56">
        <f t="shared" ref="E1645:F1645" si="546">SUM(E1646:E1647)</f>
        <v>0</v>
      </c>
      <c r="F1645" s="56">
        <f t="shared" si="546"/>
        <v>0</v>
      </c>
    </row>
    <row r="1646" spans="1:6" ht="12" hidden="1" customHeight="1" outlineLevel="1" x14ac:dyDescent="0.35">
      <c r="A1646" s="50"/>
      <c r="B1646" s="117">
        <v>4200</v>
      </c>
      <c r="C1646" s="119" t="s">
        <v>238</v>
      </c>
      <c r="D1646" s="53"/>
      <c r="E1646" s="53"/>
      <c r="F1646" s="53"/>
    </row>
    <row r="1647" spans="1:6" ht="12" hidden="1" customHeight="1" outlineLevel="1" x14ac:dyDescent="0.35">
      <c r="A1647" s="50"/>
      <c r="B1647" s="117">
        <v>4300</v>
      </c>
      <c r="C1647" s="119" t="s">
        <v>239</v>
      </c>
      <c r="D1647" s="53"/>
      <c r="E1647" s="53"/>
      <c r="F1647" s="53"/>
    </row>
    <row r="1648" spans="1:6" ht="12" hidden="1" customHeight="1" outlineLevel="1" x14ac:dyDescent="0.35">
      <c r="A1648" s="50"/>
      <c r="B1648" s="15">
        <v>5000</v>
      </c>
      <c r="C1648" s="16" t="s">
        <v>73</v>
      </c>
      <c r="D1648" s="56">
        <v>0</v>
      </c>
      <c r="E1648" s="56">
        <f t="shared" ref="E1648:F1648" si="547">SUM(E1649:E1651)</f>
        <v>0</v>
      </c>
      <c r="F1648" s="56">
        <f t="shared" si="547"/>
        <v>0</v>
      </c>
    </row>
    <row r="1649" spans="1:6" ht="12" hidden="1" customHeight="1" outlineLevel="1" x14ac:dyDescent="0.35">
      <c r="A1649" s="50"/>
      <c r="B1649" s="117">
        <v>5100</v>
      </c>
      <c r="C1649" s="120" t="s">
        <v>240</v>
      </c>
      <c r="D1649" s="56"/>
      <c r="E1649" s="56"/>
      <c r="F1649" s="56"/>
    </row>
    <row r="1650" spans="1:6" ht="12" hidden="1" customHeight="1" outlineLevel="1" x14ac:dyDescent="0.35">
      <c r="A1650" s="50"/>
      <c r="B1650" s="117">
        <v>5200</v>
      </c>
      <c r="C1650" s="120" t="s">
        <v>241</v>
      </c>
      <c r="D1650" s="56"/>
      <c r="E1650" s="56"/>
      <c r="F1650" s="56"/>
    </row>
    <row r="1651" spans="1:6" ht="12" hidden="1" customHeight="1" outlineLevel="1" x14ac:dyDescent="0.35">
      <c r="A1651" s="50"/>
      <c r="B1651" s="117">
        <v>5300</v>
      </c>
      <c r="C1651" s="121" t="s">
        <v>242</v>
      </c>
      <c r="D1651" s="56"/>
      <c r="E1651" s="56"/>
      <c r="F1651" s="56"/>
    </row>
    <row r="1652" spans="1:6" ht="12" hidden="1" customHeight="1" outlineLevel="1" x14ac:dyDescent="0.35">
      <c r="A1652" s="50"/>
      <c r="B1652" s="15">
        <v>6000</v>
      </c>
      <c r="C1652" s="16" t="s">
        <v>74</v>
      </c>
      <c r="D1652" s="56">
        <v>0</v>
      </c>
      <c r="E1652" s="56">
        <f t="shared" ref="E1652:F1652" si="548">SUM(E1653:E1656)</f>
        <v>0</v>
      </c>
      <c r="F1652" s="56">
        <f t="shared" si="548"/>
        <v>0</v>
      </c>
    </row>
    <row r="1653" spans="1:6" ht="12" hidden="1" customHeight="1" outlineLevel="1" x14ac:dyDescent="0.35">
      <c r="A1653" s="50"/>
      <c r="B1653" s="117">
        <v>6200</v>
      </c>
      <c r="C1653" s="120" t="s">
        <v>243</v>
      </c>
      <c r="D1653" s="53"/>
      <c r="E1653" s="53"/>
      <c r="F1653" s="53"/>
    </row>
    <row r="1654" spans="1:6" ht="12" hidden="1" customHeight="1" outlineLevel="1" x14ac:dyDescent="0.35">
      <c r="A1654" s="50"/>
      <c r="B1654" s="117">
        <v>6300</v>
      </c>
      <c r="C1654" s="120" t="s">
        <v>244</v>
      </c>
      <c r="D1654" s="53"/>
      <c r="E1654" s="53"/>
      <c r="F1654" s="53"/>
    </row>
    <row r="1655" spans="1:6" ht="12" hidden="1" customHeight="1" outlineLevel="1" x14ac:dyDescent="0.35">
      <c r="A1655" s="50"/>
      <c r="B1655" s="117">
        <v>6400</v>
      </c>
      <c r="C1655" s="120" t="s">
        <v>245</v>
      </c>
      <c r="D1655" s="53"/>
      <c r="E1655" s="53"/>
      <c r="F1655" s="53"/>
    </row>
    <row r="1656" spans="1:6" ht="12" hidden="1" customHeight="1" outlineLevel="1" x14ac:dyDescent="0.35">
      <c r="A1656" s="50"/>
      <c r="B1656" s="117">
        <v>6500</v>
      </c>
      <c r="C1656" s="121" t="s">
        <v>246</v>
      </c>
      <c r="D1656" s="53"/>
      <c r="E1656" s="53"/>
      <c r="F1656" s="53"/>
    </row>
    <row r="1657" spans="1:6" ht="12" hidden="1" customHeight="1" outlineLevel="1" x14ac:dyDescent="0.35">
      <c r="A1657" s="50"/>
      <c r="B1657" s="15">
        <v>7000</v>
      </c>
      <c r="C1657" s="16" t="s">
        <v>75</v>
      </c>
      <c r="D1657" s="56">
        <v>0</v>
      </c>
      <c r="E1657" s="56">
        <f t="shared" ref="E1657:F1657" si="549">SUM(E1658:E1660)</f>
        <v>0</v>
      </c>
      <c r="F1657" s="56">
        <f t="shared" si="549"/>
        <v>0</v>
      </c>
    </row>
    <row r="1658" spans="1:6" ht="12" hidden="1" customHeight="1" outlineLevel="1" x14ac:dyDescent="0.35">
      <c r="A1658" s="50"/>
      <c r="B1658" s="122">
        <v>7200</v>
      </c>
      <c r="C1658" s="123" t="s">
        <v>247</v>
      </c>
      <c r="D1658" s="53"/>
      <c r="E1658" s="53"/>
      <c r="F1658" s="53"/>
    </row>
    <row r="1659" spans="1:6" ht="12" hidden="1" customHeight="1" outlineLevel="1" x14ac:dyDescent="0.35">
      <c r="A1659" s="50"/>
      <c r="B1659" s="122">
        <v>7500</v>
      </c>
      <c r="C1659" s="123" t="s">
        <v>248</v>
      </c>
      <c r="D1659" s="53"/>
      <c r="E1659" s="53"/>
      <c r="F1659" s="53"/>
    </row>
    <row r="1660" spans="1:6" ht="12" hidden="1" customHeight="1" outlineLevel="1" x14ac:dyDescent="0.35">
      <c r="A1660" s="50"/>
      <c r="B1660" s="122">
        <v>7700</v>
      </c>
      <c r="C1660" s="123" t="s">
        <v>249</v>
      </c>
      <c r="D1660" s="53"/>
      <c r="E1660" s="53"/>
      <c r="F1660" s="53"/>
    </row>
    <row r="1661" spans="1:6" ht="12" hidden="1" customHeight="1" outlineLevel="1" x14ac:dyDescent="0.35">
      <c r="A1661" s="50"/>
      <c r="B1661" s="57">
        <v>8000</v>
      </c>
      <c r="C1661" s="124" t="s">
        <v>76</v>
      </c>
      <c r="D1661" s="56">
        <v>0</v>
      </c>
      <c r="E1661" s="56">
        <f t="shared" ref="E1661:F1661" si="550">SUM(E1662:E1664)</f>
        <v>0</v>
      </c>
      <c r="F1661" s="56">
        <f t="shared" si="550"/>
        <v>0</v>
      </c>
    </row>
    <row r="1662" spans="1:6" ht="12" hidden="1" customHeight="1" outlineLevel="1" x14ac:dyDescent="0.35">
      <c r="A1662" s="50"/>
      <c r="B1662" s="125">
        <v>8100</v>
      </c>
      <c r="C1662" s="126" t="s">
        <v>250</v>
      </c>
      <c r="D1662" s="56"/>
      <c r="E1662" s="56"/>
      <c r="F1662" s="56"/>
    </row>
    <row r="1663" spans="1:6" ht="12" hidden="1" customHeight="1" outlineLevel="1" x14ac:dyDescent="0.35">
      <c r="A1663" s="50"/>
      <c r="B1663" s="125">
        <v>8600</v>
      </c>
      <c r="C1663" s="126" t="s">
        <v>251</v>
      </c>
      <c r="D1663" s="56"/>
      <c r="E1663" s="56"/>
      <c r="F1663" s="56"/>
    </row>
    <row r="1664" spans="1:6" ht="12" hidden="1" customHeight="1" outlineLevel="1" x14ac:dyDescent="0.35">
      <c r="A1664" s="50"/>
      <c r="B1664" s="125">
        <v>8900</v>
      </c>
      <c r="C1664" s="126" t="s">
        <v>252</v>
      </c>
      <c r="D1664" s="56"/>
      <c r="E1664" s="56"/>
      <c r="F1664" s="56"/>
    </row>
    <row r="1665" spans="1:6" ht="12" hidden="1" customHeight="1" outlineLevel="1" x14ac:dyDescent="0.35">
      <c r="A1665" s="72" t="s">
        <v>171</v>
      </c>
      <c r="B1665" s="73"/>
      <c r="C1665" s="74" t="s">
        <v>172</v>
      </c>
      <c r="D1665" s="75">
        <v>0</v>
      </c>
      <c r="E1665" s="75">
        <f t="shared" ref="E1665:F1665" si="551">E1666+E1682+E1695</f>
        <v>0</v>
      </c>
      <c r="F1665" s="75">
        <f t="shared" si="551"/>
        <v>0</v>
      </c>
    </row>
    <row r="1666" spans="1:6" ht="10.5" hidden="1" customHeight="1" outlineLevel="1" x14ac:dyDescent="0.35">
      <c r="A1666" s="43"/>
      <c r="B1666" s="44"/>
      <c r="C1666" s="45" t="s">
        <v>68</v>
      </c>
      <c r="D1666" s="46">
        <v>0</v>
      </c>
      <c r="E1666" s="46">
        <f t="shared" ref="E1666:F1666" si="552">E1667+E1670+E1676+E1679+E1686+E1691</f>
        <v>0</v>
      </c>
      <c r="F1666" s="46">
        <f t="shared" si="552"/>
        <v>0</v>
      </c>
    </row>
    <row r="1667" spans="1:6" ht="12" hidden="1" customHeight="1" outlineLevel="1" x14ac:dyDescent="0.35">
      <c r="A1667" s="43"/>
      <c r="B1667" s="47">
        <v>1000</v>
      </c>
      <c r="C1667" s="48" t="s">
        <v>69</v>
      </c>
      <c r="D1667" s="46">
        <v>0</v>
      </c>
      <c r="E1667" s="46">
        <f t="shared" ref="E1667:F1667" si="553">SUM(E1668:E1669)</f>
        <v>0</v>
      </c>
      <c r="F1667" s="46">
        <f t="shared" si="553"/>
        <v>0</v>
      </c>
    </row>
    <row r="1668" spans="1:6" ht="12" hidden="1" customHeight="1" outlineLevel="1" x14ac:dyDescent="0.35">
      <c r="A1668" s="43"/>
      <c r="B1668" s="114">
        <v>1100</v>
      </c>
      <c r="C1668" s="115" t="s">
        <v>229</v>
      </c>
      <c r="D1668" s="49"/>
      <c r="E1668" s="49"/>
      <c r="F1668" s="49"/>
    </row>
    <row r="1669" spans="1:6" ht="12" hidden="1" customHeight="1" outlineLevel="1" x14ac:dyDescent="0.35">
      <c r="A1669" s="43"/>
      <c r="B1669" s="114">
        <v>1200</v>
      </c>
      <c r="C1669" s="116" t="s">
        <v>230</v>
      </c>
      <c r="D1669" s="49"/>
      <c r="E1669" s="49"/>
      <c r="F1669" s="49"/>
    </row>
    <row r="1670" spans="1:6" ht="12" hidden="1" customHeight="1" outlineLevel="1" x14ac:dyDescent="0.35">
      <c r="A1670" s="50"/>
      <c r="B1670" s="51">
        <v>2000</v>
      </c>
      <c r="C1670" s="52" t="s">
        <v>70</v>
      </c>
      <c r="D1670" s="56">
        <v>0</v>
      </c>
      <c r="E1670" s="56">
        <f t="shared" ref="E1670:F1670" si="554">SUM(E1671:E1675)</f>
        <v>0</v>
      </c>
      <c r="F1670" s="56">
        <f t="shared" si="554"/>
        <v>0</v>
      </c>
    </row>
    <row r="1671" spans="1:6" ht="12" hidden="1" customHeight="1" outlineLevel="1" x14ac:dyDescent="0.35">
      <c r="A1671" s="50"/>
      <c r="B1671" s="117">
        <v>2100</v>
      </c>
      <c r="C1671" s="118" t="s">
        <v>231</v>
      </c>
      <c r="D1671" s="53"/>
      <c r="E1671" s="53"/>
      <c r="F1671" s="53"/>
    </row>
    <row r="1672" spans="1:6" ht="12" hidden="1" customHeight="1" outlineLevel="1" x14ac:dyDescent="0.35">
      <c r="A1672" s="50"/>
      <c r="B1672" s="117">
        <v>2200</v>
      </c>
      <c r="C1672" s="118" t="s">
        <v>232</v>
      </c>
      <c r="D1672" s="53"/>
      <c r="E1672" s="53"/>
      <c r="F1672" s="53"/>
    </row>
    <row r="1673" spans="1:6" ht="12" hidden="1" customHeight="1" outlineLevel="1" x14ac:dyDescent="0.35">
      <c r="A1673" s="50"/>
      <c r="B1673" s="117">
        <v>2300</v>
      </c>
      <c r="C1673" s="118" t="s">
        <v>233</v>
      </c>
      <c r="D1673" s="53"/>
      <c r="E1673" s="53"/>
      <c r="F1673" s="53"/>
    </row>
    <row r="1674" spans="1:6" ht="12" hidden="1" customHeight="1" outlineLevel="1" x14ac:dyDescent="0.35">
      <c r="A1674" s="50"/>
      <c r="B1674" s="117">
        <v>2400</v>
      </c>
      <c r="C1674" s="118" t="s">
        <v>234</v>
      </c>
      <c r="D1674" s="53"/>
      <c r="E1674" s="53"/>
      <c r="F1674" s="53"/>
    </row>
    <row r="1675" spans="1:6" ht="12" hidden="1" customHeight="1" outlineLevel="1" x14ac:dyDescent="0.35">
      <c r="A1675" s="50"/>
      <c r="B1675" s="117">
        <v>2500</v>
      </c>
      <c r="C1675" s="118" t="s">
        <v>235</v>
      </c>
      <c r="D1675" s="53"/>
      <c r="E1675" s="53"/>
      <c r="F1675" s="53"/>
    </row>
    <row r="1676" spans="1:6" ht="12" hidden="1" customHeight="1" outlineLevel="1" x14ac:dyDescent="0.35">
      <c r="A1676" s="50"/>
      <c r="B1676" s="15">
        <v>3000</v>
      </c>
      <c r="C1676" s="54" t="s">
        <v>71</v>
      </c>
      <c r="D1676" s="56">
        <v>0</v>
      </c>
      <c r="E1676" s="56">
        <f t="shared" ref="E1676:F1676" si="555">SUM(E1677:E1678)</f>
        <v>0</v>
      </c>
      <c r="F1676" s="56">
        <f t="shared" si="555"/>
        <v>0</v>
      </c>
    </row>
    <row r="1677" spans="1:6" ht="12" hidden="1" customHeight="1" outlineLevel="1" x14ac:dyDescent="0.35">
      <c r="A1677" s="50"/>
      <c r="B1677" s="117">
        <v>3200</v>
      </c>
      <c r="C1677" s="118" t="s">
        <v>236</v>
      </c>
      <c r="D1677" s="53"/>
      <c r="E1677" s="53"/>
      <c r="F1677" s="53"/>
    </row>
    <row r="1678" spans="1:6" ht="12" hidden="1" customHeight="1" outlineLevel="1" x14ac:dyDescent="0.35">
      <c r="A1678" s="50"/>
      <c r="B1678" s="117">
        <v>3300</v>
      </c>
      <c r="C1678" s="118" t="s">
        <v>237</v>
      </c>
      <c r="D1678" s="53"/>
      <c r="E1678" s="53"/>
      <c r="F1678" s="53"/>
    </row>
    <row r="1679" spans="1:6" ht="12" hidden="1" customHeight="1" outlineLevel="1" x14ac:dyDescent="0.35">
      <c r="A1679" s="50"/>
      <c r="B1679" s="15">
        <v>4000</v>
      </c>
      <c r="C1679" s="55" t="s">
        <v>72</v>
      </c>
      <c r="D1679" s="56">
        <v>0</v>
      </c>
      <c r="E1679" s="56">
        <f t="shared" ref="E1679:F1679" si="556">SUM(E1680:E1681)</f>
        <v>0</v>
      </c>
      <c r="F1679" s="56">
        <f t="shared" si="556"/>
        <v>0</v>
      </c>
    </row>
    <row r="1680" spans="1:6" ht="12" hidden="1" customHeight="1" outlineLevel="1" x14ac:dyDescent="0.35">
      <c r="A1680" s="50"/>
      <c r="B1680" s="117">
        <v>4200</v>
      </c>
      <c r="C1680" s="119" t="s">
        <v>238</v>
      </c>
      <c r="D1680" s="53"/>
      <c r="E1680" s="53"/>
      <c r="F1680" s="53"/>
    </row>
    <row r="1681" spans="1:6" ht="12" hidden="1" customHeight="1" outlineLevel="1" x14ac:dyDescent="0.35">
      <c r="A1681" s="50"/>
      <c r="B1681" s="117">
        <v>4300</v>
      </c>
      <c r="C1681" s="119" t="s">
        <v>239</v>
      </c>
      <c r="D1681" s="53"/>
      <c r="E1681" s="53"/>
      <c r="F1681" s="53"/>
    </row>
    <row r="1682" spans="1:6" ht="12" hidden="1" customHeight="1" outlineLevel="1" x14ac:dyDescent="0.35">
      <c r="A1682" s="50"/>
      <c r="B1682" s="15">
        <v>5000</v>
      </c>
      <c r="C1682" s="16" t="s">
        <v>73</v>
      </c>
      <c r="D1682" s="56">
        <v>0</v>
      </c>
      <c r="E1682" s="56">
        <f t="shared" ref="E1682:F1682" si="557">SUM(E1683:E1685)</f>
        <v>0</v>
      </c>
      <c r="F1682" s="56">
        <f t="shared" si="557"/>
        <v>0</v>
      </c>
    </row>
    <row r="1683" spans="1:6" ht="12" hidden="1" customHeight="1" outlineLevel="1" x14ac:dyDescent="0.35">
      <c r="A1683" s="50"/>
      <c r="B1683" s="117">
        <v>5100</v>
      </c>
      <c r="C1683" s="120" t="s">
        <v>240</v>
      </c>
      <c r="D1683" s="56"/>
      <c r="E1683" s="56"/>
      <c r="F1683" s="56"/>
    </row>
    <row r="1684" spans="1:6" ht="12" hidden="1" customHeight="1" outlineLevel="1" x14ac:dyDescent="0.35">
      <c r="A1684" s="50"/>
      <c r="B1684" s="117">
        <v>5200</v>
      </c>
      <c r="C1684" s="120" t="s">
        <v>241</v>
      </c>
      <c r="D1684" s="56"/>
      <c r="E1684" s="56"/>
      <c r="F1684" s="56"/>
    </row>
    <row r="1685" spans="1:6" ht="12" hidden="1" customHeight="1" outlineLevel="1" x14ac:dyDescent="0.35">
      <c r="A1685" s="50"/>
      <c r="B1685" s="117">
        <v>5300</v>
      </c>
      <c r="C1685" s="121" t="s">
        <v>242</v>
      </c>
      <c r="D1685" s="56"/>
      <c r="E1685" s="56"/>
      <c r="F1685" s="56"/>
    </row>
    <row r="1686" spans="1:6" ht="12" hidden="1" customHeight="1" outlineLevel="1" x14ac:dyDescent="0.35">
      <c r="A1686" s="50"/>
      <c r="B1686" s="15">
        <v>6000</v>
      </c>
      <c r="C1686" s="16" t="s">
        <v>74</v>
      </c>
      <c r="D1686" s="56">
        <v>0</v>
      </c>
      <c r="E1686" s="56">
        <f t="shared" ref="E1686:F1686" si="558">SUM(E1687:E1690)</f>
        <v>0</v>
      </c>
      <c r="F1686" s="56">
        <f t="shared" si="558"/>
        <v>0</v>
      </c>
    </row>
    <row r="1687" spans="1:6" ht="12" hidden="1" customHeight="1" outlineLevel="1" x14ac:dyDescent="0.35">
      <c r="A1687" s="50"/>
      <c r="B1687" s="117">
        <v>6200</v>
      </c>
      <c r="C1687" s="120" t="s">
        <v>243</v>
      </c>
      <c r="D1687" s="53"/>
      <c r="E1687" s="53"/>
      <c r="F1687" s="53"/>
    </row>
    <row r="1688" spans="1:6" ht="12" hidden="1" customHeight="1" outlineLevel="1" x14ac:dyDescent="0.35">
      <c r="A1688" s="50"/>
      <c r="B1688" s="117">
        <v>6300</v>
      </c>
      <c r="C1688" s="120" t="s">
        <v>244</v>
      </c>
      <c r="D1688" s="53"/>
      <c r="E1688" s="53"/>
      <c r="F1688" s="53"/>
    </row>
    <row r="1689" spans="1:6" ht="12" hidden="1" customHeight="1" outlineLevel="1" x14ac:dyDescent="0.35">
      <c r="A1689" s="50"/>
      <c r="B1689" s="117">
        <v>6400</v>
      </c>
      <c r="C1689" s="120" t="s">
        <v>245</v>
      </c>
      <c r="D1689" s="53"/>
      <c r="E1689" s="53"/>
      <c r="F1689" s="53"/>
    </row>
    <row r="1690" spans="1:6" ht="12" hidden="1" customHeight="1" outlineLevel="1" x14ac:dyDescent="0.35">
      <c r="A1690" s="50"/>
      <c r="B1690" s="117">
        <v>6500</v>
      </c>
      <c r="C1690" s="121" t="s">
        <v>246</v>
      </c>
      <c r="D1690" s="53"/>
      <c r="E1690" s="53"/>
      <c r="F1690" s="53"/>
    </row>
    <row r="1691" spans="1:6" ht="12" hidden="1" customHeight="1" outlineLevel="1" x14ac:dyDescent="0.35">
      <c r="A1691" s="50"/>
      <c r="B1691" s="15">
        <v>7000</v>
      </c>
      <c r="C1691" s="16" t="s">
        <v>75</v>
      </c>
      <c r="D1691" s="56">
        <v>0</v>
      </c>
      <c r="E1691" s="56">
        <f t="shared" ref="E1691:F1691" si="559">SUM(E1692:E1694)</f>
        <v>0</v>
      </c>
      <c r="F1691" s="56">
        <f t="shared" si="559"/>
        <v>0</v>
      </c>
    </row>
    <row r="1692" spans="1:6" ht="12" hidden="1" customHeight="1" outlineLevel="1" x14ac:dyDescent="0.35">
      <c r="A1692" s="50"/>
      <c r="B1692" s="122">
        <v>7200</v>
      </c>
      <c r="C1692" s="123" t="s">
        <v>247</v>
      </c>
      <c r="D1692" s="53"/>
      <c r="E1692" s="53"/>
      <c r="F1692" s="53"/>
    </row>
    <row r="1693" spans="1:6" ht="12" hidden="1" customHeight="1" outlineLevel="1" x14ac:dyDescent="0.35">
      <c r="A1693" s="50"/>
      <c r="B1693" s="122">
        <v>7500</v>
      </c>
      <c r="C1693" s="123" t="s">
        <v>248</v>
      </c>
      <c r="D1693" s="53"/>
      <c r="E1693" s="53"/>
      <c r="F1693" s="53"/>
    </row>
    <row r="1694" spans="1:6" ht="12" hidden="1" customHeight="1" outlineLevel="1" x14ac:dyDescent="0.35">
      <c r="A1694" s="50"/>
      <c r="B1694" s="122">
        <v>7700</v>
      </c>
      <c r="C1694" s="123" t="s">
        <v>249</v>
      </c>
      <c r="D1694" s="53"/>
      <c r="E1694" s="53"/>
      <c r="F1694" s="53"/>
    </row>
    <row r="1695" spans="1:6" ht="12" hidden="1" customHeight="1" outlineLevel="1" x14ac:dyDescent="0.35">
      <c r="A1695" s="50"/>
      <c r="B1695" s="57">
        <v>8000</v>
      </c>
      <c r="C1695" s="124" t="s">
        <v>76</v>
      </c>
      <c r="D1695" s="56">
        <v>0</v>
      </c>
      <c r="E1695" s="56">
        <f t="shared" ref="E1695:F1695" si="560">SUM(E1696:E1698)</f>
        <v>0</v>
      </c>
      <c r="F1695" s="56">
        <f t="shared" si="560"/>
        <v>0</v>
      </c>
    </row>
    <row r="1696" spans="1:6" ht="12" hidden="1" customHeight="1" outlineLevel="1" x14ac:dyDescent="0.35">
      <c r="A1696" s="50"/>
      <c r="B1696" s="125">
        <v>8100</v>
      </c>
      <c r="C1696" s="126" t="s">
        <v>250</v>
      </c>
      <c r="D1696" s="56"/>
      <c r="E1696" s="56"/>
      <c r="F1696" s="56"/>
    </row>
    <row r="1697" spans="1:6" ht="12" hidden="1" customHeight="1" outlineLevel="1" x14ac:dyDescent="0.35">
      <c r="A1697" s="50"/>
      <c r="B1697" s="125">
        <v>8600</v>
      </c>
      <c r="C1697" s="126" t="s">
        <v>251</v>
      </c>
      <c r="D1697" s="56"/>
      <c r="E1697" s="56"/>
      <c r="F1697" s="56"/>
    </row>
    <row r="1698" spans="1:6" ht="12" hidden="1" customHeight="1" outlineLevel="1" x14ac:dyDescent="0.35">
      <c r="A1698" s="50"/>
      <c r="B1698" s="125">
        <v>8900</v>
      </c>
      <c r="C1698" s="126" t="s">
        <v>252</v>
      </c>
      <c r="D1698" s="56"/>
      <c r="E1698" s="56"/>
      <c r="F1698" s="56"/>
    </row>
    <row r="1699" spans="1:6" ht="12" hidden="1" customHeight="1" outlineLevel="1" x14ac:dyDescent="0.35">
      <c r="A1699" s="72" t="s">
        <v>253</v>
      </c>
      <c r="B1699" s="73"/>
      <c r="C1699" s="74" t="s">
        <v>254</v>
      </c>
      <c r="D1699" s="75">
        <v>0</v>
      </c>
      <c r="E1699" s="75">
        <f t="shared" ref="E1699:F1699" si="561">E1700+E1716+E1729</f>
        <v>0</v>
      </c>
      <c r="F1699" s="75">
        <f t="shared" si="561"/>
        <v>0</v>
      </c>
    </row>
    <row r="1700" spans="1:6" ht="12" hidden="1" customHeight="1" outlineLevel="1" x14ac:dyDescent="0.35">
      <c r="A1700" s="43"/>
      <c r="B1700" s="44"/>
      <c r="C1700" s="45" t="s">
        <v>68</v>
      </c>
      <c r="D1700" s="46">
        <v>0</v>
      </c>
      <c r="E1700" s="46">
        <f t="shared" ref="E1700:F1700" si="562">E1701+E1704+E1710+E1713+E1720+E1725</f>
        <v>0</v>
      </c>
      <c r="F1700" s="46">
        <f t="shared" si="562"/>
        <v>0</v>
      </c>
    </row>
    <row r="1701" spans="1:6" ht="12.75" hidden="1" customHeight="1" outlineLevel="1" x14ac:dyDescent="0.35">
      <c r="A1701" s="43"/>
      <c r="B1701" s="47">
        <v>1000</v>
      </c>
      <c r="C1701" s="48" t="s">
        <v>69</v>
      </c>
      <c r="D1701" s="46">
        <v>0</v>
      </c>
      <c r="E1701" s="46">
        <f t="shared" ref="E1701:F1701" si="563">SUM(E1702:E1703)</f>
        <v>0</v>
      </c>
      <c r="F1701" s="46">
        <f t="shared" si="563"/>
        <v>0</v>
      </c>
    </row>
    <row r="1702" spans="1:6" ht="12.75" hidden="1" customHeight="1" outlineLevel="1" x14ac:dyDescent="0.35">
      <c r="A1702" s="43"/>
      <c r="B1702" s="114">
        <v>1100</v>
      </c>
      <c r="C1702" s="115" t="s">
        <v>229</v>
      </c>
      <c r="D1702" s="49"/>
      <c r="E1702" s="49"/>
      <c r="F1702" s="49"/>
    </row>
    <row r="1703" spans="1:6" ht="12.75" hidden="1" customHeight="1" outlineLevel="1" x14ac:dyDescent="0.35">
      <c r="A1703" s="43"/>
      <c r="B1703" s="114">
        <v>1200</v>
      </c>
      <c r="C1703" s="116" t="s">
        <v>230</v>
      </c>
      <c r="D1703" s="49"/>
      <c r="E1703" s="49"/>
      <c r="F1703" s="49"/>
    </row>
    <row r="1704" spans="1:6" ht="12" hidden="1" customHeight="1" outlineLevel="1" x14ac:dyDescent="0.35">
      <c r="A1704" s="50"/>
      <c r="B1704" s="51">
        <v>2000</v>
      </c>
      <c r="C1704" s="52" t="s">
        <v>70</v>
      </c>
      <c r="D1704" s="56">
        <v>0</v>
      </c>
      <c r="E1704" s="56">
        <f t="shared" ref="E1704:F1704" si="564">SUM(E1705:E1709)</f>
        <v>0</v>
      </c>
      <c r="F1704" s="56">
        <f t="shared" si="564"/>
        <v>0</v>
      </c>
    </row>
    <row r="1705" spans="1:6" ht="12" hidden="1" customHeight="1" outlineLevel="1" x14ac:dyDescent="0.35">
      <c r="A1705" s="50"/>
      <c r="B1705" s="117">
        <v>2100</v>
      </c>
      <c r="C1705" s="118" t="s">
        <v>231</v>
      </c>
      <c r="D1705" s="53"/>
      <c r="E1705" s="53"/>
      <c r="F1705" s="53"/>
    </row>
    <row r="1706" spans="1:6" ht="12" hidden="1" customHeight="1" outlineLevel="1" x14ac:dyDescent="0.35">
      <c r="A1706" s="50"/>
      <c r="B1706" s="117">
        <v>2200</v>
      </c>
      <c r="C1706" s="118" t="s">
        <v>232</v>
      </c>
      <c r="D1706" s="53"/>
      <c r="E1706" s="53"/>
      <c r="F1706" s="53"/>
    </row>
    <row r="1707" spans="1:6" ht="12" hidden="1" customHeight="1" outlineLevel="1" x14ac:dyDescent="0.35">
      <c r="A1707" s="50"/>
      <c r="B1707" s="117">
        <v>2300</v>
      </c>
      <c r="C1707" s="118" t="s">
        <v>233</v>
      </c>
      <c r="D1707" s="53"/>
      <c r="E1707" s="53"/>
      <c r="F1707" s="53"/>
    </row>
    <row r="1708" spans="1:6" ht="12" hidden="1" customHeight="1" outlineLevel="1" x14ac:dyDescent="0.35">
      <c r="A1708" s="50"/>
      <c r="B1708" s="117">
        <v>2400</v>
      </c>
      <c r="C1708" s="118" t="s">
        <v>234</v>
      </c>
      <c r="D1708" s="53"/>
      <c r="E1708" s="53"/>
      <c r="F1708" s="53"/>
    </row>
    <row r="1709" spans="1:6" ht="12" hidden="1" customHeight="1" outlineLevel="1" x14ac:dyDescent="0.35">
      <c r="A1709" s="50"/>
      <c r="B1709" s="117">
        <v>2500</v>
      </c>
      <c r="C1709" s="118" t="s">
        <v>235</v>
      </c>
      <c r="D1709" s="53"/>
      <c r="E1709" s="53"/>
      <c r="F1709" s="53"/>
    </row>
    <row r="1710" spans="1:6" ht="12" hidden="1" customHeight="1" outlineLevel="1" x14ac:dyDescent="0.35">
      <c r="A1710" s="50"/>
      <c r="B1710" s="15">
        <v>3000</v>
      </c>
      <c r="C1710" s="54" t="s">
        <v>71</v>
      </c>
      <c r="D1710" s="56">
        <v>0</v>
      </c>
      <c r="E1710" s="56">
        <f t="shared" ref="E1710:F1710" si="565">SUM(E1711:E1712)</f>
        <v>0</v>
      </c>
      <c r="F1710" s="56">
        <f t="shared" si="565"/>
        <v>0</v>
      </c>
    </row>
    <row r="1711" spans="1:6" ht="12" hidden="1" customHeight="1" outlineLevel="1" x14ac:dyDescent="0.35">
      <c r="A1711" s="50"/>
      <c r="B1711" s="117">
        <v>3200</v>
      </c>
      <c r="C1711" s="118" t="s">
        <v>236</v>
      </c>
      <c r="D1711" s="53"/>
      <c r="E1711" s="53"/>
      <c r="F1711" s="53"/>
    </row>
    <row r="1712" spans="1:6" ht="12" hidden="1" customHeight="1" outlineLevel="1" x14ac:dyDescent="0.35">
      <c r="A1712" s="50"/>
      <c r="B1712" s="117">
        <v>3300</v>
      </c>
      <c r="C1712" s="118" t="s">
        <v>237</v>
      </c>
      <c r="D1712" s="53"/>
      <c r="E1712" s="53"/>
      <c r="F1712" s="53"/>
    </row>
    <row r="1713" spans="1:6" ht="12" hidden="1" customHeight="1" outlineLevel="1" x14ac:dyDescent="0.35">
      <c r="A1713" s="50"/>
      <c r="B1713" s="15">
        <v>4000</v>
      </c>
      <c r="C1713" s="55" t="s">
        <v>72</v>
      </c>
      <c r="D1713" s="56">
        <v>0</v>
      </c>
      <c r="E1713" s="56">
        <f t="shared" ref="E1713:F1713" si="566">SUM(E1714:E1715)</f>
        <v>0</v>
      </c>
      <c r="F1713" s="56">
        <f t="shared" si="566"/>
        <v>0</v>
      </c>
    </row>
    <row r="1714" spans="1:6" ht="12" hidden="1" customHeight="1" outlineLevel="1" x14ac:dyDescent="0.35">
      <c r="A1714" s="50"/>
      <c r="B1714" s="117">
        <v>4200</v>
      </c>
      <c r="C1714" s="119" t="s">
        <v>238</v>
      </c>
      <c r="D1714" s="53"/>
      <c r="E1714" s="53"/>
      <c r="F1714" s="53"/>
    </row>
    <row r="1715" spans="1:6" ht="12" hidden="1" customHeight="1" outlineLevel="1" x14ac:dyDescent="0.35">
      <c r="A1715" s="50"/>
      <c r="B1715" s="117">
        <v>4300</v>
      </c>
      <c r="C1715" s="119" t="s">
        <v>239</v>
      </c>
      <c r="D1715" s="53"/>
      <c r="E1715" s="53"/>
      <c r="F1715" s="53"/>
    </row>
    <row r="1716" spans="1:6" ht="12" hidden="1" customHeight="1" outlineLevel="1" x14ac:dyDescent="0.35">
      <c r="A1716" s="50"/>
      <c r="B1716" s="15">
        <v>5000</v>
      </c>
      <c r="C1716" s="16" t="s">
        <v>73</v>
      </c>
      <c r="D1716" s="56">
        <v>0</v>
      </c>
      <c r="E1716" s="56">
        <f t="shared" ref="E1716:F1716" si="567">SUM(E1717:E1719)</f>
        <v>0</v>
      </c>
      <c r="F1716" s="56">
        <f t="shared" si="567"/>
        <v>0</v>
      </c>
    </row>
    <row r="1717" spans="1:6" ht="12" hidden="1" customHeight="1" outlineLevel="1" x14ac:dyDescent="0.35">
      <c r="A1717" s="50"/>
      <c r="B1717" s="117">
        <v>5100</v>
      </c>
      <c r="C1717" s="120" t="s">
        <v>240</v>
      </c>
      <c r="D1717" s="56"/>
      <c r="E1717" s="56"/>
      <c r="F1717" s="56"/>
    </row>
    <row r="1718" spans="1:6" ht="12" hidden="1" customHeight="1" outlineLevel="1" x14ac:dyDescent="0.35">
      <c r="A1718" s="50"/>
      <c r="B1718" s="117">
        <v>5200</v>
      </c>
      <c r="C1718" s="120" t="s">
        <v>241</v>
      </c>
      <c r="D1718" s="56"/>
      <c r="E1718" s="56"/>
      <c r="F1718" s="56"/>
    </row>
    <row r="1719" spans="1:6" ht="12" hidden="1" customHeight="1" outlineLevel="1" x14ac:dyDescent="0.35">
      <c r="A1719" s="50"/>
      <c r="B1719" s="117">
        <v>5300</v>
      </c>
      <c r="C1719" s="121" t="s">
        <v>242</v>
      </c>
      <c r="D1719" s="56"/>
      <c r="E1719" s="56"/>
      <c r="F1719" s="56"/>
    </row>
    <row r="1720" spans="1:6" ht="12" hidden="1" customHeight="1" outlineLevel="1" x14ac:dyDescent="0.35">
      <c r="A1720" s="50"/>
      <c r="B1720" s="15">
        <v>6000</v>
      </c>
      <c r="C1720" s="16" t="s">
        <v>74</v>
      </c>
      <c r="D1720" s="56">
        <v>0</v>
      </c>
      <c r="E1720" s="56">
        <f t="shared" ref="E1720:F1720" si="568">SUM(E1721:E1724)</f>
        <v>0</v>
      </c>
      <c r="F1720" s="56">
        <f t="shared" si="568"/>
        <v>0</v>
      </c>
    </row>
    <row r="1721" spans="1:6" ht="12" hidden="1" customHeight="1" outlineLevel="1" x14ac:dyDescent="0.35">
      <c r="A1721" s="50"/>
      <c r="B1721" s="117">
        <v>6200</v>
      </c>
      <c r="C1721" s="120" t="s">
        <v>243</v>
      </c>
      <c r="D1721" s="53"/>
      <c r="E1721" s="53"/>
      <c r="F1721" s="53"/>
    </row>
    <row r="1722" spans="1:6" ht="12" hidden="1" customHeight="1" outlineLevel="1" x14ac:dyDescent="0.35">
      <c r="A1722" s="50"/>
      <c r="B1722" s="117">
        <v>6300</v>
      </c>
      <c r="C1722" s="120" t="s">
        <v>244</v>
      </c>
      <c r="D1722" s="53"/>
      <c r="E1722" s="53"/>
      <c r="F1722" s="53"/>
    </row>
    <row r="1723" spans="1:6" ht="12" hidden="1" customHeight="1" outlineLevel="1" x14ac:dyDescent="0.35">
      <c r="A1723" s="50"/>
      <c r="B1723" s="117">
        <v>6400</v>
      </c>
      <c r="C1723" s="120" t="s">
        <v>245</v>
      </c>
      <c r="D1723" s="53"/>
      <c r="E1723" s="53"/>
      <c r="F1723" s="53"/>
    </row>
    <row r="1724" spans="1:6" ht="12" hidden="1" customHeight="1" outlineLevel="1" x14ac:dyDescent="0.35">
      <c r="A1724" s="50"/>
      <c r="B1724" s="117">
        <v>6500</v>
      </c>
      <c r="C1724" s="121" t="s">
        <v>246</v>
      </c>
      <c r="D1724" s="53"/>
      <c r="E1724" s="53"/>
      <c r="F1724" s="53"/>
    </row>
    <row r="1725" spans="1:6" ht="12" hidden="1" customHeight="1" outlineLevel="1" x14ac:dyDescent="0.35">
      <c r="A1725" s="50"/>
      <c r="B1725" s="15">
        <v>7000</v>
      </c>
      <c r="C1725" s="16" t="s">
        <v>75</v>
      </c>
      <c r="D1725" s="56">
        <v>0</v>
      </c>
      <c r="E1725" s="56">
        <f t="shared" ref="E1725:F1725" si="569">SUM(E1726:E1728)</f>
        <v>0</v>
      </c>
      <c r="F1725" s="56">
        <f t="shared" si="569"/>
        <v>0</v>
      </c>
    </row>
    <row r="1726" spans="1:6" ht="12" hidden="1" customHeight="1" outlineLevel="1" x14ac:dyDescent="0.35">
      <c r="A1726" s="50"/>
      <c r="B1726" s="122">
        <v>7200</v>
      </c>
      <c r="C1726" s="123" t="s">
        <v>247</v>
      </c>
      <c r="D1726" s="53"/>
      <c r="E1726" s="53"/>
      <c r="F1726" s="53"/>
    </row>
    <row r="1727" spans="1:6" ht="12" hidden="1" customHeight="1" outlineLevel="1" x14ac:dyDescent="0.35">
      <c r="A1727" s="50"/>
      <c r="B1727" s="122">
        <v>7500</v>
      </c>
      <c r="C1727" s="123" t="s">
        <v>248</v>
      </c>
      <c r="D1727" s="53"/>
      <c r="E1727" s="53"/>
      <c r="F1727" s="53"/>
    </row>
    <row r="1728" spans="1:6" ht="12" hidden="1" customHeight="1" outlineLevel="1" x14ac:dyDescent="0.35">
      <c r="A1728" s="50"/>
      <c r="B1728" s="122">
        <v>7700</v>
      </c>
      <c r="C1728" s="123" t="s">
        <v>249</v>
      </c>
      <c r="D1728" s="53"/>
      <c r="E1728" s="53"/>
      <c r="F1728" s="53"/>
    </row>
    <row r="1729" spans="1:6" ht="12" hidden="1" customHeight="1" outlineLevel="1" x14ac:dyDescent="0.35">
      <c r="A1729" s="50"/>
      <c r="B1729" s="57">
        <v>8000</v>
      </c>
      <c r="C1729" s="124" t="s">
        <v>76</v>
      </c>
      <c r="D1729" s="56">
        <v>0</v>
      </c>
      <c r="E1729" s="56">
        <f t="shared" ref="E1729:F1729" si="570">SUM(E1730:E1732)</f>
        <v>0</v>
      </c>
      <c r="F1729" s="56">
        <f t="shared" si="570"/>
        <v>0</v>
      </c>
    </row>
    <row r="1730" spans="1:6" ht="12" hidden="1" customHeight="1" outlineLevel="1" x14ac:dyDescent="0.35">
      <c r="A1730" s="50"/>
      <c r="B1730" s="125">
        <v>8100</v>
      </c>
      <c r="C1730" s="126" t="s">
        <v>250</v>
      </c>
      <c r="D1730" s="56"/>
      <c r="E1730" s="56"/>
      <c r="F1730" s="56"/>
    </row>
    <row r="1731" spans="1:6" ht="12" hidden="1" customHeight="1" outlineLevel="1" x14ac:dyDescent="0.35">
      <c r="A1731" s="50"/>
      <c r="B1731" s="125">
        <v>8600</v>
      </c>
      <c r="C1731" s="126" t="s">
        <v>251</v>
      </c>
      <c r="D1731" s="56"/>
      <c r="E1731" s="56"/>
      <c r="F1731" s="56"/>
    </row>
    <row r="1732" spans="1:6" ht="12" hidden="1" customHeight="1" outlineLevel="1" x14ac:dyDescent="0.35">
      <c r="A1732" s="50"/>
      <c r="B1732" s="125">
        <v>8900</v>
      </c>
      <c r="C1732" s="126" t="s">
        <v>252</v>
      </c>
      <c r="D1732" s="56"/>
      <c r="E1732" s="56"/>
      <c r="F1732" s="56"/>
    </row>
    <row r="1733" spans="1:6" ht="28.5" hidden="1" customHeight="1" outlineLevel="1" x14ac:dyDescent="0.35">
      <c r="A1733" s="59" t="s">
        <v>32</v>
      </c>
      <c r="B1733" s="60"/>
      <c r="C1733" s="80" t="s">
        <v>173</v>
      </c>
      <c r="D1733" s="62">
        <v>0</v>
      </c>
      <c r="E1733" s="62">
        <f t="shared" ref="E1733:F1733" si="571">E1734+E1750+E1763</f>
        <v>0</v>
      </c>
      <c r="F1733" s="62">
        <f t="shared" si="571"/>
        <v>0</v>
      </c>
    </row>
    <row r="1734" spans="1:6" ht="12" hidden="1" customHeight="1" outlineLevel="1" x14ac:dyDescent="0.35">
      <c r="A1734" s="43"/>
      <c r="B1734" s="44"/>
      <c r="C1734" s="45" t="s">
        <v>68</v>
      </c>
      <c r="D1734" s="46">
        <v>0</v>
      </c>
      <c r="E1734" s="46">
        <f t="shared" ref="E1734:F1734" si="572">E1735+E1738+E1744+E1747+E1754+E1759</f>
        <v>0</v>
      </c>
      <c r="F1734" s="46">
        <f t="shared" si="572"/>
        <v>0</v>
      </c>
    </row>
    <row r="1735" spans="1:6" ht="12" hidden="1" customHeight="1" outlineLevel="1" x14ac:dyDescent="0.35">
      <c r="A1735" s="43"/>
      <c r="B1735" s="47">
        <v>1000</v>
      </c>
      <c r="C1735" s="48" t="s">
        <v>69</v>
      </c>
      <c r="D1735" s="46">
        <v>0</v>
      </c>
      <c r="E1735" s="46">
        <f t="shared" ref="E1735:F1735" si="573">SUM(E1736:E1737)</f>
        <v>0</v>
      </c>
      <c r="F1735" s="46">
        <f t="shared" si="573"/>
        <v>0</v>
      </c>
    </row>
    <row r="1736" spans="1:6" ht="12" hidden="1" customHeight="1" outlineLevel="1" x14ac:dyDescent="0.35">
      <c r="A1736" s="43"/>
      <c r="B1736" s="114">
        <v>1100</v>
      </c>
      <c r="C1736" s="115" t="s">
        <v>229</v>
      </c>
      <c r="D1736" s="49"/>
      <c r="E1736" s="49"/>
      <c r="F1736" s="49"/>
    </row>
    <row r="1737" spans="1:6" ht="12" hidden="1" customHeight="1" outlineLevel="1" x14ac:dyDescent="0.35">
      <c r="A1737" s="43"/>
      <c r="B1737" s="114">
        <v>1200</v>
      </c>
      <c r="C1737" s="116" t="s">
        <v>230</v>
      </c>
      <c r="D1737" s="49"/>
      <c r="E1737" s="49"/>
      <c r="F1737" s="49"/>
    </row>
    <row r="1738" spans="1:6" ht="12" hidden="1" customHeight="1" outlineLevel="1" x14ac:dyDescent="0.35">
      <c r="A1738" s="50"/>
      <c r="B1738" s="51">
        <v>2000</v>
      </c>
      <c r="C1738" s="52" t="s">
        <v>70</v>
      </c>
      <c r="D1738" s="56">
        <v>0</v>
      </c>
      <c r="E1738" s="56">
        <f t="shared" ref="E1738:F1738" si="574">SUM(E1739:E1743)</f>
        <v>0</v>
      </c>
      <c r="F1738" s="56">
        <f t="shared" si="574"/>
        <v>0</v>
      </c>
    </row>
    <row r="1739" spans="1:6" ht="12" hidden="1" customHeight="1" outlineLevel="1" x14ac:dyDescent="0.35">
      <c r="A1739" s="50"/>
      <c r="B1739" s="117">
        <v>2100</v>
      </c>
      <c r="C1739" s="118" t="s">
        <v>231</v>
      </c>
      <c r="D1739" s="53"/>
      <c r="E1739" s="53"/>
      <c r="F1739" s="53"/>
    </row>
    <row r="1740" spans="1:6" ht="12" hidden="1" customHeight="1" outlineLevel="1" x14ac:dyDescent="0.35">
      <c r="A1740" s="50"/>
      <c r="B1740" s="117">
        <v>2200</v>
      </c>
      <c r="C1740" s="118" t="s">
        <v>232</v>
      </c>
      <c r="D1740" s="53"/>
      <c r="E1740" s="53"/>
      <c r="F1740" s="53"/>
    </row>
    <row r="1741" spans="1:6" ht="12" hidden="1" customHeight="1" outlineLevel="1" x14ac:dyDescent="0.35">
      <c r="A1741" s="50"/>
      <c r="B1741" s="117">
        <v>2300</v>
      </c>
      <c r="C1741" s="118" t="s">
        <v>233</v>
      </c>
      <c r="D1741" s="53"/>
      <c r="E1741" s="53"/>
      <c r="F1741" s="53"/>
    </row>
    <row r="1742" spans="1:6" ht="12" hidden="1" customHeight="1" outlineLevel="1" x14ac:dyDescent="0.35">
      <c r="A1742" s="50"/>
      <c r="B1742" s="117">
        <v>2400</v>
      </c>
      <c r="C1742" s="118" t="s">
        <v>234</v>
      </c>
      <c r="D1742" s="53"/>
      <c r="E1742" s="53"/>
      <c r="F1742" s="53"/>
    </row>
    <row r="1743" spans="1:6" ht="12" hidden="1" customHeight="1" outlineLevel="1" x14ac:dyDescent="0.35">
      <c r="A1743" s="50"/>
      <c r="B1743" s="117">
        <v>2500</v>
      </c>
      <c r="C1743" s="118" t="s">
        <v>235</v>
      </c>
      <c r="D1743" s="53"/>
      <c r="E1743" s="53"/>
      <c r="F1743" s="53"/>
    </row>
    <row r="1744" spans="1:6" ht="12" hidden="1" customHeight="1" outlineLevel="1" x14ac:dyDescent="0.35">
      <c r="A1744" s="50"/>
      <c r="B1744" s="15">
        <v>3000</v>
      </c>
      <c r="C1744" s="54" t="s">
        <v>71</v>
      </c>
      <c r="D1744" s="56">
        <v>0</v>
      </c>
      <c r="E1744" s="56">
        <f t="shared" ref="E1744:F1744" si="575">SUM(E1745:E1746)</f>
        <v>0</v>
      </c>
      <c r="F1744" s="56">
        <f t="shared" si="575"/>
        <v>0</v>
      </c>
    </row>
    <row r="1745" spans="1:6" ht="12" hidden="1" customHeight="1" outlineLevel="1" x14ac:dyDescent="0.35">
      <c r="A1745" s="50"/>
      <c r="B1745" s="117">
        <v>3200</v>
      </c>
      <c r="C1745" s="118" t="s">
        <v>236</v>
      </c>
      <c r="D1745" s="53"/>
      <c r="E1745" s="53"/>
      <c r="F1745" s="53"/>
    </row>
    <row r="1746" spans="1:6" ht="12" hidden="1" customHeight="1" outlineLevel="1" x14ac:dyDescent="0.35">
      <c r="A1746" s="50"/>
      <c r="B1746" s="117">
        <v>3300</v>
      </c>
      <c r="C1746" s="118" t="s">
        <v>237</v>
      </c>
      <c r="D1746" s="53"/>
      <c r="E1746" s="53"/>
      <c r="F1746" s="53"/>
    </row>
    <row r="1747" spans="1:6" ht="12" hidden="1" customHeight="1" outlineLevel="1" x14ac:dyDescent="0.35">
      <c r="A1747" s="50"/>
      <c r="B1747" s="15">
        <v>4000</v>
      </c>
      <c r="C1747" s="55" t="s">
        <v>72</v>
      </c>
      <c r="D1747" s="56">
        <v>0</v>
      </c>
      <c r="E1747" s="56">
        <f t="shared" ref="E1747:F1747" si="576">SUM(E1748:E1749)</f>
        <v>0</v>
      </c>
      <c r="F1747" s="56">
        <f t="shared" si="576"/>
        <v>0</v>
      </c>
    </row>
    <row r="1748" spans="1:6" ht="12" hidden="1" customHeight="1" outlineLevel="1" x14ac:dyDescent="0.35">
      <c r="A1748" s="50"/>
      <c r="B1748" s="117">
        <v>4200</v>
      </c>
      <c r="C1748" s="119" t="s">
        <v>238</v>
      </c>
      <c r="D1748" s="53"/>
      <c r="E1748" s="53"/>
      <c r="F1748" s="53"/>
    </row>
    <row r="1749" spans="1:6" ht="12" hidden="1" customHeight="1" outlineLevel="1" x14ac:dyDescent="0.35">
      <c r="A1749" s="50"/>
      <c r="B1749" s="117">
        <v>4300</v>
      </c>
      <c r="C1749" s="119" t="s">
        <v>239</v>
      </c>
      <c r="D1749" s="53"/>
      <c r="E1749" s="53"/>
      <c r="F1749" s="53"/>
    </row>
    <row r="1750" spans="1:6" ht="12" hidden="1" customHeight="1" outlineLevel="1" x14ac:dyDescent="0.35">
      <c r="A1750" s="50"/>
      <c r="B1750" s="15">
        <v>5000</v>
      </c>
      <c r="C1750" s="16" t="s">
        <v>73</v>
      </c>
      <c r="D1750" s="56">
        <v>0</v>
      </c>
      <c r="E1750" s="56">
        <f t="shared" ref="E1750:F1750" si="577">SUM(E1751:E1753)</f>
        <v>0</v>
      </c>
      <c r="F1750" s="56">
        <f t="shared" si="577"/>
        <v>0</v>
      </c>
    </row>
    <row r="1751" spans="1:6" ht="12" hidden="1" customHeight="1" outlineLevel="1" x14ac:dyDescent="0.35">
      <c r="A1751" s="50"/>
      <c r="B1751" s="117">
        <v>5100</v>
      </c>
      <c r="C1751" s="120" t="s">
        <v>240</v>
      </c>
      <c r="D1751" s="56"/>
      <c r="E1751" s="56"/>
      <c r="F1751" s="56"/>
    </row>
    <row r="1752" spans="1:6" ht="12" hidden="1" customHeight="1" outlineLevel="1" x14ac:dyDescent="0.35">
      <c r="A1752" s="50"/>
      <c r="B1752" s="117">
        <v>5200</v>
      </c>
      <c r="C1752" s="120" t="s">
        <v>241</v>
      </c>
      <c r="D1752" s="56"/>
      <c r="E1752" s="56"/>
      <c r="F1752" s="56"/>
    </row>
    <row r="1753" spans="1:6" ht="12" hidden="1" customHeight="1" outlineLevel="1" x14ac:dyDescent="0.35">
      <c r="A1753" s="50"/>
      <c r="B1753" s="117">
        <v>5300</v>
      </c>
      <c r="C1753" s="121" t="s">
        <v>242</v>
      </c>
      <c r="D1753" s="56"/>
      <c r="E1753" s="56"/>
      <c r="F1753" s="56"/>
    </row>
    <row r="1754" spans="1:6" ht="12" hidden="1" customHeight="1" outlineLevel="1" x14ac:dyDescent="0.35">
      <c r="A1754" s="50"/>
      <c r="B1754" s="15">
        <v>6000</v>
      </c>
      <c r="C1754" s="16" t="s">
        <v>74</v>
      </c>
      <c r="D1754" s="56">
        <v>0</v>
      </c>
      <c r="E1754" s="56">
        <f t="shared" ref="E1754:F1754" si="578">SUM(E1755:E1758)</f>
        <v>0</v>
      </c>
      <c r="F1754" s="56">
        <f t="shared" si="578"/>
        <v>0</v>
      </c>
    </row>
    <row r="1755" spans="1:6" ht="12" hidden="1" customHeight="1" outlineLevel="1" x14ac:dyDescent="0.35">
      <c r="A1755" s="50"/>
      <c r="B1755" s="117">
        <v>6200</v>
      </c>
      <c r="C1755" s="120" t="s">
        <v>243</v>
      </c>
      <c r="D1755" s="53"/>
      <c r="E1755" s="53"/>
      <c r="F1755" s="53"/>
    </row>
    <row r="1756" spans="1:6" ht="12" hidden="1" customHeight="1" outlineLevel="1" x14ac:dyDescent="0.35">
      <c r="A1756" s="50"/>
      <c r="B1756" s="117">
        <v>6300</v>
      </c>
      <c r="C1756" s="120" t="s">
        <v>244</v>
      </c>
      <c r="D1756" s="53"/>
      <c r="E1756" s="53"/>
      <c r="F1756" s="53"/>
    </row>
    <row r="1757" spans="1:6" ht="12" hidden="1" customHeight="1" outlineLevel="1" x14ac:dyDescent="0.35">
      <c r="A1757" s="50"/>
      <c r="B1757" s="117">
        <v>6400</v>
      </c>
      <c r="C1757" s="120" t="s">
        <v>245</v>
      </c>
      <c r="D1757" s="53"/>
      <c r="E1757" s="53"/>
      <c r="F1757" s="53"/>
    </row>
    <row r="1758" spans="1:6" ht="12" hidden="1" customHeight="1" outlineLevel="1" x14ac:dyDescent="0.35">
      <c r="A1758" s="50"/>
      <c r="B1758" s="117">
        <v>6500</v>
      </c>
      <c r="C1758" s="121" t="s">
        <v>246</v>
      </c>
      <c r="D1758" s="53"/>
      <c r="E1758" s="53"/>
      <c r="F1758" s="53"/>
    </row>
    <row r="1759" spans="1:6" ht="12" hidden="1" customHeight="1" outlineLevel="1" x14ac:dyDescent="0.35">
      <c r="A1759" s="50"/>
      <c r="B1759" s="15">
        <v>7000</v>
      </c>
      <c r="C1759" s="16" t="s">
        <v>75</v>
      </c>
      <c r="D1759" s="56">
        <v>0</v>
      </c>
      <c r="E1759" s="56">
        <f t="shared" ref="E1759:F1759" si="579">SUM(E1760:E1762)</f>
        <v>0</v>
      </c>
      <c r="F1759" s="56">
        <f t="shared" si="579"/>
        <v>0</v>
      </c>
    </row>
    <row r="1760" spans="1:6" ht="12" hidden="1" customHeight="1" outlineLevel="1" x14ac:dyDescent="0.35">
      <c r="A1760" s="50"/>
      <c r="B1760" s="122">
        <v>7200</v>
      </c>
      <c r="C1760" s="123" t="s">
        <v>247</v>
      </c>
      <c r="D1760" s="53"/>
      <c r="E1760" s="53"/>
      <c r="F1760" s="53"/>
    </row>
    <row r="1761" spans="1:6" ht="12" hidden="1" customHeight="1" outlineLevel="1" x14ac:dyDescent="0.35">
      <c r="A1761" s="50"/>
      <c r="B1761" s="122">
        <v>7500</v>
      </c>
      <c r="C1761" s="123" t="s">
        <v>248</v>
      </c>
      <c r="D1761" s="53"/>
      <c r="E1761" s="53"/>
      <c r="F1761" s="53"/>
    </row>
    <row r="1762" spans="1:6" ht="12" hidden="1" customHeight="1" outlineLevel="1" x14ac:dyDescent="0.35">
      <c r="A1762" s="50"/>
      <c r="B1762" s="122">
        <v>7700</v>
      </c>
      <c r="C1762" s="123" t="s">
        <v>249</v>
      </c>
      <c r="D1762" s="53"/>
      <c r="E1762" s="53"/>
      <c r="F1762" s="53"/>
    </row>
    <row r="1763" spans="1:6" ht="12" hidden="1" customHeight="1" outlineLevel="1" x14ac:dyDescent="0.35">
      <c r="A1763" s="50"/>
      <c r="B1763" s="57">
        <v>8000</v>
      </c>
      <c r="C1763" s="124" t="s">
        <v>76</v>
      </c>
      <c r="D1763" s="56">
        <v>0</v>
      </c>
      <c r="E1763" s="56">
        <f t="shared" ref="E1763:F1763" si="580">SUM(E1764:E1766)</f>
        <v>0</v>
      </c>
      <c r="F1763" s="56">
        <f t="shared" si="580"/>
        <v>0</v>
      </c>
    </row>
    <row r="1764" spans="1:6" ht="12" hidden="1" customHeight="1" outlineLevel="1" x14ac:dyDescent="0.35">
      <c r="A1764" s="50"/>
      <c r="B1764" s="125">
        <v>8100</v>
      </c>
      <c r="C1764" s="126" t="s">
        <v>250</v>
      </c>
      <c r="D1764" s="56"/>
      <c r="E1764" s="56"/>
      <c r="F1764" s="56"/>
    </row>
    <row r="1765" spans="1:6" ht="12" hidden="1" customHeight="1" outlineLevel="1" x14ac:dyDescent="0.35">
      <c r="A1765" s="50"/>
      <c r="B1765" s="125">
        <v>8600</v>
      </c>
      <c r="C1765" s="126" t="s">
        <v>251</v>
      </c>
      <c r="D1765" s="56"/>
      <c r="E1765" s="56"/>
      <c r="F1765" s="56"/>
    </row>
    <row r="1766" spans="1:6" ht="12" hidden="1" customHeight="1" outlineLevel="1" x14ac:dyDescent="0.35">
      <c r="A1766" s="50"/>
      <c r="B1766" s="125">
        <v>8900</v>
      </c>
      <c r="C1766" s="126" t="s">
        <v>252</v>
      </c>
      <c r="D1766" s="56"/>
      <c r="E1766" s="56"/>
      <c r="F1766" s="56"/>
    </row>
    <row r="1767" spans="1:6" ht="12" hidden="1" customHeight="1" outlineLevel="1" x14ac:dyDescent="0.35">
      <c r="A1767" s="59" t="s">
        <v>34</v>
      </c>
      <c r="B1767" s="60"/>
      <c r="C1767" s="61" t="s">
        <v>174</v>
      </c>
      <c r="D1767" s="62">
        <v>0</v>
      </c>
      <c r="E1767" s="62">
        <f t="shared" ref="E1767:F1767" si="581">E1768+E1784+E1797</f>
        <v>0</v>
      </c>
      <c r="F1767" s="62">
        <f t="shared" si="581"/>
        <v>0</v>
      </c>
    </row>
    <row r="1768" spans="1:6" ht="12" hidden="1" customHeight="1" outlineLevel="1" x14ac:dyDescent="0.35">
      <c r="A1768" s="43"/>
      <c r="B1768" s="44"/>
      <c r="C1768" s="45" t="s">
        <v>68</v>
      </c>
      <c r="D1768" s="46">
        <v>0</v>
      </c>
      <c r="E1768" s="46">
        <f t="shared" ref="E1768:F1768" si="582">E1769+E1772+E1778+E1781+E1788+E1793</f>
        <v>0</v>
      </c>
      <c r="F1768" s="46">
        <f t="shared" si="582"/>
        <v>0</v>
      </c>
    </row>
    <row r="1769" spans="1:6" ht="12" hidden="1" customHeight="1" outlineLevel="1" x14ac:dyDescent="0.35">
      <c r="A1769" s="43"/>
      <c r="B1769" s="47">
        <v>1000</v>
      </c>
      <c r="C1769" s="48" t="s">
        <v>69</v>
      </c>
      <c r="D1769" s="46">
        <v>0</v>
      </c>
      <c r="E1769" s="46">
        <f t="shared" ref="E1769:F1769" si="583">SUM(E1770:E1771)</f>
        <v>0</v>
      </c>
      <c r="F1769" s="46">
        <f t="shared" si="583"/>
        <v>0</v>
      </c>
    </row>
    <row r="1770" spans="1:6" ht="12" hidden="1" customHeight="1" outlineLevel="1" x14ac:dyDescent="0.35">
      <c r="A1770" s="43"/>
      <c r="B1770" s="114">
        <v>1100</v>
      </c>
      <c r="C1770" s="115" t="s">
        <v>229</v>
      </c>
      <c r="D1770" s="49"/>
      <c r="E1770" s="49"/>
      <c r="F1770" s="49"/>
    </row>
    <row r="1771" spans="1:6" ht="12" hidden="1" customHeight="1" outlineLevel="1" x14ac:dyDescent="0.35">
      <c r="A1771" s="43"/>
      <c r="B1771" s="114">
        <v>1200</v>
      </c>
      <c r="C1771" s="116" t="s">
        <v>230</v>
      </c>
      <c r="D1771" s="49"/>
      <c r="E1771" s="49"/>
      <c r="F1771" s="49"/>
    </row>
    <row r="1772" spans="1:6" ht="12" hidden="1" customHeight="1" outlineLevel="1" x14ac:dyDescent="0.35">
      <c r="A1772" s="50"/>
      <c r="B1772" s="51">
        <v>2000</v>
      </c>
      <c r="C1772" s="52" t="s">
        <v>70</v>
      </c>
      <c r="D1772" s="56">
        <v>0</v>
      </c>
      <c r="E1772" s="56">
        <f t="shared" ref="E1772:F1772" si="584">SUM(E1773:E1777)</f>
        <v>0</v>
      </c>
      <c r="F1772" s="56">
        <f t="shared" si="584"/>
        <v>0</v>
      </c>
    </row>
    <row r="1773" spans="1:6" ht="12" hidden="1" customHeight="1" outlineLevel="1" x14ac:dyDescent="0.35">
      <c r="A1773" s="50"/>
      <c r="B1773" s="117">
        <v>2100</v>
      </c>
      <c r="C1773" s="118" t="s">
        <v>231</v>
      </c>
      <c r="D1773" s="53"/>
      <c r="E1773" s="53"/>
      <c r="F1773" s="53"/>
    </row>
    <row r="1774" spans="1:6" ht="12" hidden="1" customHeight="1" outlineLevel="1" x14ac:dyDescent="0.35">
      <c r="A1774" s="50"/>
      <c r="B1774" s="117">
        <v>2200</v>
      </c>
      <c r="C1774" s="118" t="s">
        <v>232</v>
      </c>
      <c r="D1774" s="53"/>
      <c r="E1774" s="53"/>
      <c r="F1774" s="53"/>
    </row>
    <row r="1775" spans="1:6" ht="12" hidden="1" customHeight="1" outlineLevel="1" x14ac:dyDescent="0.35">
      <c r="A1775" s="50"/>
      <c r="B1775" s="117">
        <v>2300</v>
      </c>
      <c r="C1775" s="118" t="s">
        <v>233</v>
      </c>
      <c r="D1775" s="53"/>
      <c r="E1775" s="53"/>
      <c r="F1775" s="53"/>
    </row>
    <row r="1776" spans="1:6" ht="12" hidden="1" customHeight="1" outlineLevel="1" x14ac:dyDescent="0.35">
      <c r="A1776" s="50"/>
      <c r="B1776" s="117">
        <v>2400</v>
      </c>
      <c r="C1776" s="118" t="s">
        <v>234</v>
      </c>
      <c r="D1776" s="53"/>
      <c r="E1776" s="53"/>
      <c r="F1776" s="53"/>
    </row>
    <row r="1777" spans="1:6" ht="12" hidden="1" customHeight="1" outlineLevel="1" x14ac:dyDescent="0.35">
      <c r="A1777" s="50"/>
      <c r="B1777" s="117">
        <v>2500</v>
      </c>
      <c r="C1777" s="118" t="s">
        <v>235</v>
      </c>
      <c r="D1777" s="53"/>
      <c r="E1777" s="53"/>
      <c r="F1777" s="53"/>
    </row>
    <row r="1778" spans="1:6" ht="12" hidden="1" customHeight="1" outlineLevel="1" x14ac:dyDescent="0.35">
      <c r="A1778" s="50"/>
      <c r="B1778" s="15">
        <v>3000</v>
      </c>
      <c r="C1778" s="54" t="s">
        <v>71</v>
      </c>
      <c r="D1778" s="56">
        <v>0</v>
      </c>
      <c r="E1778" s="56">
        <f t="shared" ref="E1778:F1778" si="585">SUM(E1779:E1780)</f>
        <v>0</v>
      </c>
      <c r="F1778" s="56">
        <f t="shared" si="585"/>
        <v>0</v>
      </c>
    </row>
    <row r="1779" spans="1:6" ht="12" hidden="1" customHeight="1" outlineLevel="1" x14ac:dyDescent="0.35">
      <c r="A1779" s="50"/>
      <c r="B1779" s="117">
        <v>3200</v>
      </c>
      <c r="C1779" s="118" t="s">
        <v>236</v>
      </c>
      <c r="D1779" s="53"/>
      <c r="E1779" s="53"/>
      <c r="F1779" s="53"/>
    </row>
    <row r="1780" spans="1:6" ht="12" hidden="1" customHeight="1" outlineLevel="1" x14ac:dyDescent="0.35">
      <c r="A1780" s="50"/>
      <c r="B1780" s="117">
        <v>3300</v>
      </c>
      <c r="C1780" s="118" t="s">
        <v>237</v>
      </c>
      <c r="D1780" s="53"/>
      <c r="E1780" s="53"/>
      <c r="F1780" s="53"/>
    </row>
    <row r="1781" spans="1:6" ht="12" hidden="1" customHeight="1" outlineLevel="1" x14ac:dyDescent="0.35">
      <c r="A1781" s="50"/>
      <c r="B1781" s="15">
        <v>4000</v>
      </c>
      <c r="C1781" s="55" t="s">
        <v>72</v>
      </c>
      <c r="D1781" s="56">
        <v>0</v>
      </c>
      <c r="E1781" s="56">
        <f t="shared" ref="E1781:F1781" si="586">SUM(E1782:E1783)</f>
        <v>0</v>
      </c>
      <c r="F1781" s="56">
        <f t="shared" si="586"/>
        <v>0</v>
      </c>
    </row>
    <row r="1782" spans="1:6" ht="12" hidden="1" customHeight="1" outlineLevel="1" x14ac:dyDescent="0.35">
      <c r="A1782" s="50"/>
      <c r="B1782" s="117">
        <v>4200</v>
      </c>
      <c r="C1782" s="119" t="s">
        <v>238</v>
      </c>
      <c r="D1782" s="53"/>
      <c r="E1782" s="53"/>
      <c r="F1782" s="53"/>
    </row>
    <row r="1783" spans="1:6" ht="12" hidden="1" customHeight="1" outlineLevel="1" x14ac:dyDescent="0.35">
      <c r="A1783" s="50"/>
      <c r="B1783" s="117">
        <v>4300</v>
      </c>
      <c r="C1783" s="119" t="s">
        <v>239</v>
      </c>
      <c r="D1783" s="53"/>
      <c r="E1783" s="53"/>
      <c r="F1783" s="53"/>
    </row>
    <row r="1784" spans="1:6" ht="12" hidden="1" customHeight="1" outlineLevel="1" x14ac:dyDescent="0.35">
      <c r="A1784" s="50"/>
      <c r="B1784" s="15">
        <v>5000</v>
      </c>
      <c r="C1784" s="16" t="s">
        <v>73</v>
      </c>
      <c r="D1784" s="56">
        <v>0</v>
      </c>
      <c r="E1784" s="56">
        <f t="shared" ref="E1784:F1784" si="587">SUM(E1785:E1787)</f>
        <v>0</v>
      </c>
      <c r="F1784" s="56">
        <f t="shared" si="587"/>
        <v>0</v>
      </c>
    </row>
    <row r="1785" spans="1:6" ht="12" hidden="1" customHeight="1" outlineLevel="1" x14ac:dyDescent="0.35">
      <c r="A1785" s="50"/>
      <c r="B1785" s="117">
        <v>5100</v>
      </c>
      <c r="C1785" s="120" t="s">
        <v>240</v>
      </c>
      <c r="D1785" s="56"/>
      <c r="E1785" s="56"/>
      <c r="F1785" s="56"/>
    </row>
    <row r="1786" spans="1:6" ht="12" hidden="1" customHeight="1" outlineLevel="1" x14ac:dyDescent="0.35">
      <c r="A1786" s="50"/>
      <c r="B1786" s="117">
        <v>5200</v>
      </c>
      <c r="C1786" s="120" t="s">
        <v>241</v>
      </c>
      <c r="D1786" s="56"/>
      <c r="E1786" s="56"/>
      <c r="F1786" s="56"/>
    </row>
    <row r="1787" spans="1:6" ht="12" hidden="1" customHeight="1" outlineLevel="1" x14ac:dyDescent="0.35">
      <c r="A1787" s="50"/>
      <c r="B1787" s="117">
        <v>5300</v>
      </c>
      <c r="C1787" s="121" t="s">
        <v>242</v>
      </c>
      <c r="D1787" s="56"/>
      <c r="E1787" s="56"/>
      <c r="F1787" s="56"/>
    </row>
    <row r="1788" spans="1:6" ht="12" hidden="1" customHeight="1" outlineLevel="1" x14ac:dyDescent="0.35">
      <c r="A1788" s="50"/>
      <c r="B1788" s="15">
        <v>6000</v>
      </c>
      <c r="C1788" s="16" t="s">
        <v>74</v>
      </c>
      <c r="D1788" s="56">
        <v>0</v>
      </c>
      <c r="E1788" s="56">
        <f t="shared" ref="E1788:F1788" si="588">SUM(E1789:E1792)</f>
        <v>0</v>
      </c>
      <c r="F1788" s="56">
        <f t="shared" si="588"/>
        <v>0</v>
      </c>
    </row>
    <row r="1789" spans="1:6" ht="12" hidden="1" customHeight="1" outlineLevel="1" x14ac:dyDescent="0.35">
      <c r="A1789" s="50"/>
      <c r="B1789" s="117">
        <v>6200</v>
      </c>
      <c r="C1789" s="120" t="s">
        <v>243</v>
      </c>
      <c r="D1789" s="53"/>
      <c r="E1789" s="53"/>
      <c r="F1789" s="53"/>
    </row>
    <row r="1790" spans="1:6" ht="12" hidden="1" customHeight="1" outlineLevel="1" x14ac:dyDescent="0.35">
      <c r="A1790" s="50"/>
      <c r="B1790" s="117">
        <v>6300</v>
      </c>
      <c r="C1790" s="120" t="s">
        <v>244</v>
      </c>
      <c r="D1790" s="53"/>
      <c r="E1790" s="53"/>
      <c r="F1790" s="53"/>
    </row>
    <row r="1791" spans="1:6" ht="12" hidden="1" customHeight="1" outlineLevel="1" x14ac:dyDescent="0.35">
      <c r="A1791" s="50"/>
      <c r="B1791" s="117">
        <v>6400</v>
      </c>
      <c r="C1791" s="120" t="s">
        <v>245</v>
      </c>
      <c r="D1791" s="53"/>
      <c r="E1791" s="53"/>
      <c r="F1791" s="53"/>
    </row>
    <row r="1792" spans="1:6" ht="12" hidden="1" customHeight="1" outlineLevel="1" x14ac:dyDescent="0.35">
      <c r="A1792" s="50"/>
      <c r="B1792" s="117">
        <v>6500</v>
      </c>
      <c r="C1792" s="121" t="s">
        <v>246</v>
      </c>
      <c r="D1792" s="53"/>
      <c r="E1792" s="53"/>
      <c r="F1792" s="53"/>
    </row>
    <row r="1793" spans="1:6" ht="12" hidden="1" customHeight="1" outlineLevel="1" x14ac:dyDescent="0.35">
      <c r="A1793" s="50"/>
      <c r="B1793" s="15">
        <v>7000</v>
      </c>
      <c r="C1793" s="16" t="s">
        <v>75</v>
      </c>
      <c r="D1793" s="56">
        <v>0</v>
      </c>
      <c r="E1793" s="56">
        <f t="shared" ref="E1793:F1793" si="589">SUM(E1794:E1796)</f>
        <v>0</v>
      </c>
      <c r="F1793" s="56">
        <f t="shared" si="589"/>
        <v>0</v>
      </c>
    </row>
    <row r="1794" spans="1:6" ht="12" hidden="1" customHeight="1" outlineLevel="1" x14ac:dyDescent="0.35">
      <c r="A1794" s="50"/>
      <c r="B1794" s="122">
        <v>7200</v>
      </c>
      <c r="C1794" s="123" t="s">
        <v>247</v>
      </c>
      <c r="D1794" s="53"/>
      <c r="E1794" s="53"/>
      <c r="F1794" s="53"/>
    </row>
    <row r="1795" spans="1:6" ht="12" hidden="1" customHeight="1" outlineLevel="1" x14ac:dyDescent="0.35">
      <c r="A1795" s="50"/>
      <c r="B1795" s="122">
        <v>7500</v>
      </c>
      <c r="C1795" s="123" t="s">
        <v>248</v>
      </c>
      <c r="D1795" s="53"/>
      <c r="E1795" s="53"/>
      <c r="F1795" s="53"/>
    </row>
    <row r="1796" spans="1:6" ht="12" hidden="1" customHeight="1" outlineLevel="1" x14ac:dyDescent="0.35">
      <c r="A1796" s="50"/>
      <c r="B1796" s="122">
        <v>7700</v>
      </c>
      <c r="C1796" s="123" t="s">
        <v>249</v>
      </c>
      <c r="D1796" s="53"/>
      <c r="E1796" s="53"/>
      <c r="F1796" s="53"/>
    </row>
    <row r="1797" spans="1:6" ht="12" hidden="1" customHeight="1" outlineLevel="1" x14ac:dyDescent="0.35">
      <c r="A1797" s="50"/>
      <c r="B1797" s="57">
        <v>8000</v>
      </c>
      <c r="C1797" s="124" t="s">
        <v>76</v>
      </c>
      <c r="D1797" s="56">
        <v>0</v>
      </c>
      <c r="E1797" s="56">
        <f t="shared" ref="E1797:F1797" si="590">SUM(E1798:E1800)</f>
        <v>0</v>
      </c>
      <c r="F1797" s="56">
        <f t="shared" si="590"/>
        <v>0</v>
      </c>
    </row>
    <row r="1798" spans="1:6" ht="12" hidden="1" customHeight="1" outlineLevel="1" x14ac:dyDescent="0.35">
      <c r="A1798" s="50"/>
      <c r="B1798" s="125">
        <v>8100</v>
      </c>
      <c r="C1798" s="126" t="s">
        <v>250</v>
      </c>
      <c r="D1798" s="56"/>
      <c r="E1798" s="56"/>
      <c r="F1798" s="56"/>
    </row>
    <row r="1799" spans="1:6" ht="12" hidden="1" customHeight="1" outlineLevel="1" x14ac:dyDescent="0.35">
      <c r="A1799" s="50"/>
      <c r="B1799" s="125">
        <v>8600</v>
      </c>
      <c r="C1799" s="126" t="s">
        <v>251</v>
      </c>
      <c r="D1799" s="56"/>
      <c r="E1799" s="56"/>
      <c r="F1799" s="56"/>
    </row>
    <row r="1800" spans="1:6" ht="12" hidden="1" customHeight="1" outlineLevel="1" x14ac:dyDescent="0.35">
      <c r="A1800" s="50"/>
      <c r="B1800" s="125">
        <v>8900</v>
      </c>
      <c r="C1800" s="126" t="s">
        <v>252</v>
      </c>
      <c r="D1800" s="56"/>
      <c r="E1800" s="56"/>
      <c r="F1800" s="56"/>
    </row>
    <row r="1801" spans="1:6" ht="17.149999999999999" customHeight="1" collapsed="1" x14ac:dyDescent="0.35">
      <c r="A1801" s="77" t="s">
        <v>175</v>
      </c>
      <c r="B1801" s="78"/>
      <c r="C1801" s="79" t="s">
        <v>176</v>
      </c>
      <c r="D1801" s="42">
        <f t="shared" ref="D1801:F1801" si="591">D1802+D1818+D1831</f>
        <v>220003</v>
      </c>
      <c r="E1801" s="42">
        <f t="shared" si="591"/>
        <v>1800</v>
      </c>
      <c r="F1801" s="42">
        <f t="shared" si="591"/>
        <v>221803</v>
      </c>
    </row>
    <row r="1802" spans="1:6" ht="12" customHeight="1" x14ac:dyDescent="0.35">
      <c r="A1802" s="43"/>
      <c r="B1802" s="44"/>
      <c r="C1802" s="45" t="s">
        <v>272</v>
      </c>
      <c r="D1802" s="46">
        <f t="shared" ref="D1802:F1802" si="592">D1803+D1806+D1812+D1815+D1822+D1827</f>
        <v>657</v>
      </c>
      <c r="E1802" s="46">
        <f t="shared" si="592"/>
        <v>1428</v>
      </c>
      <c r="F1802" s="46">
        <f t="shared" si="592"/>
        <v>2085</v>
      </c>
    </row>
    <row r="1803" spans="1:6" ht="12" hidden="1" customHeight="1" outlineLevel="1" x14ac:dyDescent="0.35">
      <c r="A1803" s="43"/>
      <c r="B1803" s="47">
        <v>1000</v>
      </c>
      <c r="C1803" s="48" t="s">
        <v>69</v>
      </c>
      <c r="D1803" s="113">
        <v>0</v>
      </c>
      <c r="E1803" s="113">
        <f t="shared" ref="E1803:F1803" si="593">E1837+E1871+E2007+E2041+E2245+E2075+E1973</f>
        <v>0</v>
      </c>
      <c r="F1803" s="113">
        <f t="shared" si="593"/>
        <v>0</v>
      </c>
    </row>
    <row r="1804" spans="1:6" ht="12" hidden="1" customHeight="1" outlineLevel="1" x14ac:dyDescent="0.35">
      <c r="A1804" s="43"/>
      <c r="B1804" s="114">
        <v>1100</v>
      </c>
      <c r="C1804" s="115" t="s">
        <v>229</v>
      </c>
      <c r="D1804" s="49">
        <v>0</v>
      </c>
      <c r="E1804" s="49">
        <f t="shared" ref="E1804:F1805" si="594">E1838+E1872+E2008+E2042+E2246+E2076+E1974</f>
        <v>0</v>
      </c>
      <c r="F1804" s="49">
        <f t="shared" si="594"/>
        <v>0</v>
      </c>
    </row>
    <row r="1805" spans="1:6" ht="12" hidden="1" customHeight="1" outlineLevel="1" x14ac:dyDescent="0.35">
      <c r="A1805" s="43"/>
      <c r="B1805" s="114">
        <v>1200</v>
      </c>
      <c r="C1805" s="116" t="s">
        <v>230</v>
      </c>
      <c r="D1805" s="49">
        <v>0</v>
      </c>
      <c r="E1805" s="49">
        <f t="shared" si="594"/>
        <v>0</v>
      </c>
      <c r="F1805" s="49">
        <f t="shared" si="594"/>
        <v>0</v>
      </c>
    </row>
    <row r="1806" spans="1:6" ht="12" customHeight="1" collapsed="1" x14ac:dyDescent="0.35">
      <c r="A1806" s="50"/>
      <c r="B1806" s="51">
        <v>2000</v>
      </c>
      <c r="C1806" s="52" t="s">
        <v>70</v>
      </c>
      <c r="D1806" s="81">
        <f t="shared" ref="D1806:F1806" si="595">D1840+D1874+D2010+D2044+D2248+D2078+D1976</f>
        <v>11</v>
      </c>
      <c r="E1806" s="81">
        <f t="shared" si="595"/>
        <v>1428</v>
      </c>
      <c r="F1806" s="81">
        <f t="shared" si="595"/>
        <v>1439</v>
      </c>
    </row>
    <row r="1807" spans="1:6" ht="12" hidden="1" customHeight="1" outlineLevel="1" x14ac:dyDescent="0.35">
      <c r="A1807" s="50"/>
      <c r="B1807" s="117">
        <v>2100</v>
      </c>
      <c r="C1807" s="118" t="s">
        <v>231</v>
      </c>
      <c r="D1807" s="53">
        <v>0</v>
      </c>
      <c r="E1807" s="53">
        <f t="shared" ref="D1807:F1811" si="596">E1841+E1875+E2011+E2045+E2249+E2079+E1977</f>
        <v>0</v>
      </c>
      <c r="F1807" s="53">
        <f t="shared" si="596"/>
        <v>0</v>
      </c>
    </row>
    <row r="1808" spans="1:6" ht="12" hidden="1" customHeight="1" outlineLevel="1" x14ac:dyDescent="0.35">
      <c r="A1808" s="50"/>
      <c r="B1808" s="117">
        <v>2200</v>
      </c>
      <c r="C1808" s="118" t="s">
        <v>232</v>
      </c>
      <c r="D1808" s="53">
        <v>0</v>
      </c>
      <c r="E1808" s="53">
        <f t="shared" si="596"/>
        <v>0</v>
      </c>
      <c r="F1808" s="53">
        <f t="shared" si="596"/>
        <v>0</v>
      </c>
    </row>
    <row r="1809" spans="1:6" ht="12" customHeight="1" collapsed="1" x14ac:dyDescent="0.35">
      <c r="A1809" s="50"/>
      <c r="B1809" s="117">
        <v>2300</v>
      </c>
      <c r="C1809" s="118" t="s">
        <v>233</v>
      </c>
      <c r="D1809" s="53">
        <f t="shared" si="596"/>
        <v>11</v>
      </c>
      <c r="E1809" s="53">
        <f t="shared" si="596"/>
        <v>1428</v>
      </c>
      <c r="F1809" s="53">
        <f t="shared" si="596"/>
        <v>1439</v>
      </c>
    </row>
    <row r="1810" spans="1:6" ht="12" hidden="1" customHeight="1" outlineLevel="1" x14ac:dyDescent="0.35">
      <c r="A1810" s="50"/>
      <c r="B1810" s="117">
        <v>2400</v>
      </c>
      <c r="C1810" s="118" t="s">
        <v>234</v>
      </c>
      <c r="D1810" s="53">
        <v>0</v>
      </c>
      <c r="E1810" s="53">
        <f t="shared" si="596"/>
        <v>0</v>
      </c>
      <c r="F1810" s="53">
        <f t="shared" si="596"/>
        <v>0</v>
      </c>
    </row>
    <row r="1811" spans="1:6" ht="12" hidden="1" customHeight="1" outlineLevel="1" x14ac:dyDescent="0.35">
      <c r="A1811" s="50"/>
      <c r="B1811" s="117">
        <v>2500</v>
      </c>
      <c r="C1811" s="118" t="s">
        <v>235</v>
      </c>
      <c r="D1811" s="53">
        <v>0</v>
      </c>
      <c r="E1811" s="53">
        <f t="shared" si="596"/>
        <v>0</v>
      </c>
      <c r="F1811" s="53">
        <f t="shared" si="596"/>
        <v>0</v>
      </c>
    </row>
    <row r="1812" spans="1:6" ht="12" hidden="1" customHeight="1" outlineLevel="1" x14ac:dyDescent="0.35">
      <c r="A1812" s="50"/>
      <c r="B1812" s="15">
        <v>3000</v>
      </c>
      <c r="C1812" s="54" t="s">
        <v>71</v>
      </c>
      <c r="D1812" s="81">
        <v>0</v>
      </c>
      <c r="E1812" s="81">
        <f t="shared" ref="E1812:F1812" si="597">E1846+E1880+E2016+E2050+E2254+E2084+E1982</f>
        <v>0</v>
      </c>
      <c r="F1812" s="81">
        <f t="shared" si="597"/>
        <v>0</v>
      </c>
    </row>
    <row r="1813" spans="1:6" ht="12" hidden="1" customHeight="1" outlineLevel="1" x14ac:dyDescent="0.35">
      <c r="A1813" s="50"/>
      <c r="B1813" s="117">
        <v>3200</v>
      </c>
      <c r="C1813" s="118" t="s">
        <v>236</v>
      </c>
      <c r="D1813" s="53">
        <v>0</v>
      </c>
      <c r="E1813" s="53">
        <f t="shared" ref="E1813:F1814" si="598">E1847+E1881+E2017+E2051+E2255+E2085+E1983</f>
        <v>0</v>
      </c>
      <c r="F1813" s="53">
        <f t="shared" si="598"/>
        <v>0</v>
      </c>
    </row>
    <row r="1814" spans="1:6" ht="12" hidden="1" customHeight="1" outlineLevel="1" x14ac:dyDescent="0.35">
      <c r="A1814" s="50"/>
      <c r="B1814" s="117">
        <v>3300</v>
      </c>
      <c r="C1814" s="118" t="s">
        <v>237</v>
      </c>
      <c r="D1814" s="53">
        <v>0</v>
      </c>
      <c r="E1814" s="53">
        <f t="shared" si="598"/>
        <v>0</v>
      </c>
      <c r="F1814" s="53">
        <f t="shared" si="598"/>
        <v>0</v>
      </c>
    </row>
    <row r="1815" spans="1:6" ht="12" hidden="1" customHeight="1" outlineLevel="1" x14ac:dyDescent="0.35">
      <c r="A1815" s="50"/>
      <c r="B1815" s="15">
        <v>4000</v>
      </c>
      <c r="C1815" s="55" t="s">
        <v>72</v>
      </c>
      <c r="D1815" s="81">
        <v>0</v>
      </c>
      <c r="E1815" s="81">
        <f t="shared" ref="E1815:F1815" si="599">E1849+E1883+E2019+E2053+E2257+E2087+E1985</f>
        <v>0</v>
      </c>
      <c r="F1815" s="81">
        <f t="shared" si="599"/>
        <v>0</v>
      </c>
    </row>
    <row r="1816" spans="1:6" ht="12" hidden="1" customHeight="1" outlineLevel="1" x14ac:dyDescent="0.35">
      <c r="A1816" s="50"/>
      <c r="B1816" s="117">
        <v>4200</v>
      </c>
      <c r="C1816" s="119" t="s">
        <v>238</v>
      </c>
      <c r="D1816" s="53">
        <v>0</v>
      </c>
      <c r="E1816" s="53">
        <f t="shared" ref="E1816:F1817" si="600">E1850+E1884+E2020+E2054+E2258+E2088+E1986</f>
        <v>0</v>
      </c>
      <c r="F1816" s="53">
        <f t="shared" si="600"/>
        <v>0</v>
      </c>
    </row>
    <row r="1817" spans="1:6" ht="12" hidden="1" customHeight="1" outlineLevel="1" x14ac:dyDescent="0.35">
      <c r="A1817" s="50"/>
      <c r="B1817" s="117">
        <v>4300</v>
      </c>
      <c r="C1817" s="119" t="s">
        <v>239</v>
      </c>
      <c r="D1817" s="53">
        <v>0</v>
      </c>
      <c r="E1817" s="53">
        <f t="shared" si="600"/>
        <v>0</v>
      </c>
      <c r="F1817" s="53">
        <f t="shared" si="600"/>
        <v>0</v>
      </c>
    </row>
    <row r="1818" spans="1:6" ht="12" customHeight="1" collapsed="1" x14ac:dyDescent="0.35">
      <c r="A1818" s="50"/>
      <c r="B1818" s="15">
        <v>5000</v>
      </c>
      <c r="C1818" s="16" t="s">
        <v>73</v>
      </c>
      <c r="D1818" s="81">
        <f t="shared" ref="D1818:F1818" si="601">D1852+D1886+D2022+D2056+D2260+D2090+D1988</f>
        <v>219346</v>
      </c>
      <c r="E1818" s="81">
        <f t="shared" si="601"/>
        <v>372</v>
      </c>
      <c r="F1818" s="81">
        <f t="shared" si="601"/>
        <v>219718</v>
      </c>
    </row>
    <row r="1819" spans="1:6" ht="12" hidden="1" customHeight="1" outlineLevel="1" x14ac:dyDescent="0.35">
      <c r="A1819" s="50"/>
      <c r="B1819" s="117">
        <v>5100</v>
      </c>
      <c r="C1819" s="120" t="s">
        <v>240</v>
      </c>
      <c r="D1819" s="53">
        <v>0</v>
      </c>
      <c r="E1819" s="53">
        <f t="shared" ref="E1819:F1821" si="602">E1853+E1887+E2023+E2057+E2261+E2091+E1989</f>
        <v>0</v>
      </c>
      <c r="F1819" s="53">
        <f t="shared" si="602"/>
        <v>0</v>
      </c>
    </row>
    <row r="1820" spans="1:6" ht="12" customHeight="1" collapsed="1" x14ac:dyDescent="0.35">
      <c r="A1820" s="50"/>
      <c r="B1820" s="117">
        <v>5200</v>
      </c>
      <c r="C1820" s="120" t="s">
        <v>241</v>
      </c>
      <c r="D1820" s="53">
        <v>217846</v>
      </c>
      <c r="E1820" s="53">
        <f>E1854+E1888+E2024+E2058+E2262+E2092+E1990</f>
        <v>746</v>
      </c>
      <c r="F1820" s="53">
        <f t="shared" si="602"/>
        <v>219718</v>
      </c>
    </row>
    <row r="1821" spans="1:6" ht="12" hidden="1" customHeight="1" outlineLevel="1" x14ac:dyDescent="0.35">
      <c r="A1821" s="50"/>
      <c r="B1821" s="117">
        <v>5300</v>
      </c>
      <c r="C1821" s="121" t="s">
        <v>242</v>
      </c>
      <c r="D1821" s="53">
        <v>0</v>
      </c>
      <c r="E1821" s="53">
        <f t="shared" si="602"/>
        <v>0</v>
      </c>
      <c r="F1821" s="53">
        <f t="shared" si="602"/>
        <v>0</v>
      </c>
    </row>
    <row r="1822" spans="1:6" ht="12" customHeight="1" collapsed="1" x14ac:dyDescent="0.35">
      <c r="A1822" s="50"/>
      <c r="B1822" s="15">
        <v>6000</v>
      </c>
      <c r="C1822" s="16" t="s">
        <v>74</v>
      </c>
      <c r="D1822" s="81">
        <f t="shared" ref="D1822:F1822" si="603">D1856+D1890+D2026+D2060+D2264+D2094+D1992</f>
        <v>646</v>
      </c>
      <c r="E1822" s="81">
        <f t="shared" si="603"/>
        <v>0</v>
      </c>
      <c r="F1822" s="81">
        <f t="shared" si="603"/>
        <v>646</v>
      </c>
    </row>
    <row r="1823" spans="1:6" ht="12" hidden="1" customHeight="1" outlineLevel="1" x14ac:dyDescent="0.35">
      <c r="A1823" s="50"/>
      <c r="B1823" s="117">
        <v>6200</v>
      </c>
      <c r="C1823" s="120" t="s">
        <v>243</v>
      </c>
      <c r="D1823" s="53">
        <v>0</v>
      </c>
      <c r="E1823" s="53">
        <f t="shared" ref="E1823:F1826" si="604">E1857+E1891+E2027+E2061+E2265+E2095+E1993</f>
        <v>0</v>
      </c>
      <c r="F1823" s="53">
        <f t="shared" si="604"/>
        <v>0</v>
      </c>
    </row>
    <row r="1824" spans="1:6" ht="12" hidden="1" customHeight="1" outlineLevel="1" x14ac:dyDescent="0.35">
      <c r="A1824" s="50"/>
      <c r="B1824" s="117">
        <v>6300</v>
      </c>
      <c r="C1824" s="120" t="s">
        <v>244</v>
      </c>
      <c r="D1824" s="53">
        <v>0</v>
      </c>
      <c r="E1824" s="53">
        <f t="shared" si="604"/>
        <v>0</v>
      </c>
      <c r="F1824" s="53">
        <f t="shared" si="604"/>
        <v>0</v>
      </c>
    </row>
    <row r="1825" spans="1:6" ht="12" customHeight="1" collapsed="1" x14ac:dyDescent="0.35">
      <c r="A1825" s="50"/>
      <c r="B1825" s="117">
        <v>6400</v>
      </c>
      <c r="C1825" s="120" t="s">
        <v>245</v>
      </c>
      <c r="D1825" s="53">
        <v>646</v>
      </c>
      <c r="E1825" s="53">
        <f t="shared" si="604"/>
        <v>0</v>
      </c>
      <c r="F1825" s="53">
        <f t="shared" si="604"/>
        <v>646</v>
      </c>
    </row>
    <row r="1826" spans="1:6" ht="12" hidden="1" customHeight="1" outlineLevel="1" x14ac:dyDescent="0.35">
      <c r="A1826" s="50"/>
      <c r="B1826" s="117">
        <v>6500</v>
      </c>
      <c r="C1826" s="121" t="s">
        <v>246</v>
      </c>
      <c r="D1826" s="53">
        <v>0</v>
      </c>
      <c r="E1826" s="53">
        <f t="shared" si="604"/>
        <v>0</v>
      </c>
      <c r="F1826" s="53">
        <f t="shared" si="604"/>
        <v>0</v>
      </c>
    </row>
    <row r="1827" spans="1:6" ht="24" hidden="1" customHeight="1" outlineLevel="1" x14ac:dyDescent="0.35">
      <c r="A1827" s="50"/>
      <c r="B1827" s="15">
        <v>7000</v>
      </c>
      <c r="C1827" s="16" t="s">
        <v>75</v>
      </c>
      <c r="D1827" s="81">
        <v>0</v>
      </c>
      <c r="E1827" s="81">
        <f t="shared" ref="E1827:F1827" si="605">E1861+E1895+E2031+E2065+E2269+E2099+E1997</f>
        <v>0</v>
      </c>
      <c r="F1827" s="81">
        <f t="shared" si="605"/>
        <v>0</v>
      </c>
    </row>
    <row r="1828" spans="1:6" ht="14.25" hidden="1" customHeight="1" outlineLevel="1" x14ac:dyDescent="0.35">
      <c r="A1828" s="50"/>
      <c r="B1828" s="122">
        <v>7200</v>
      </c>
      <c r="C1828" s="123" t="s">
        <v>247</v>
      </c>
      <c r="D1828" s="53">
        <v>0</v>
      </c>
      <c r="E1828" s="53">
        <f t="shared" ref="E1828:F1830" si="606">E1862+E1896+E2032+E2066+E2270+E2100+E1998</f>
        <v>0</v>
      </c>
      <c r="F1828" s="53">
        <f t="shared" si="606"/>
        <v>0</v>
      </c>
    </row>
    <row r="1829" spans="1:6" ht="14.25" hidden="1" customHeight="1" outlineLevel="1" x14ac:dyDescent="0.35">
      <c r="A1829" s="50"/>
      <c r="B1829" s="122">
        <v>7500</v>
      </c>
      <c r="C1829" s="123" t="s">
        <v>248</v>
      </c>
      <c r="D1829" s="53">
        <v>0</v>
      </c>
      <c r="E1829" s="53">
        <f t="shared" si="606"/>
        <v>0</v>
      </c>
      <c r="F1829" s="53">
        <f t="shared" si="606"/>
        <v>0</v>
      </c>
    </row>
    <row r="1830" spans="1:6" ht="14.25" hidden="1" customHeight="1" outlineLevel="1" collapsed="1" x14ac:dyDescent="0.35">
      <c r="A1830" s="50"/>
      <c r="B1830" s="122">
        <v>7700</v>
      </c>
      <c r="C1830" s="123" t="s">
        <v>249</v>
      </c>
      <c r="D1830" s="53">
        <v>0</v>
      </c>
      <c r="E1830" s="53">
        <f t="shared" si="606"/>
        <v>0</v>
      </c>
      <c r="F1830" s="53">
        <f t="shared" si="606"/>
        <v>0</v>
      </c>
    </row>
    <row r="1831" spans="1:6" ht="12" hidden="1" customHeight="1" outlineLevel="1" x14ac:dyDescent="0.35">
      <c r="A1831" s="50"/>
      <c r="B1831" s="57">
        <v>8000</v>
      </c>
      <c r="C1831" s="124" t="s">
        <v>76</v>
      </c>
      <c r="D1831" s="81">
        <v>0</v>
      </c>
      <c r="E1831" s="81">
        <f t="shared" ref="E1831:F1831" si="607">E1865+E1899+E2035+E2069+E2273+E2103+E2001</f>
        <v>0</v>
      </c>
      <c r="F1831" s="81">
        <f t="shared" si="607"/>
        <v>0</v>
      </c>
    </row>
    <row r="1832" spans="1:6" ht="12" hidden="1" customHeight="1" outlineLevel="1" x14ac:dyDescent="0.35">
      <c r="A1832" s="50"/>
      <c r="B1832" s="125">
        <v>8100</v>
      </c>
      <c r="C1832" s="126" t="s">
        <v>250</v>
      </c>
      <c r="D1832" s="53">
        <v>0</v>
      </c>
      <c r="E1832" s="53">
        <f t="shared" ref="E1832:F1833" si="608">E1866+E1900+E2036+E2070+E2274+E2104+E2002</f>
        <v>0</v>
      </c>
      <c r="F1832" s="53">
        <f t="shared" si="608"/>
        <v>0</v>
      </c>
    </row>
    <row r="1833" spans="1:6" ht="12" hidden="1" customHeight="1" outlineLevel="1" x14ac:dyDescent="0.35">
      <c r="A1833" s="50"/>
      <c r="B1833" s="125">
        <v>8600</v>
      </c>
      <c r="C1833" s="126" t="s">
        <v>251</v>
      </c>
      <c r="D1833" s="53">
        <v>0</v>
      </c>
      <c r="E1833" s="53">
        <f t="shared" si="608"/>
        <v>0</v>
      </c>
      <c r="F1833" s="53">
        <f t="shared" si="608"/>
        <v>0</v>
      </c>
    </row>
    <row r="1834" spans="1:6" ht="12" hidden="1" customHeight="1" outlineLevel="1" x14ac:dyDescent="0.35">
      <c r="A1834" s="50"/>
      <c r="B1834" s="125">
        <v>8900</v>
      </c>
      <c r="C1834" s="126" t="s">
        <v>252</v>
      </c>
      <c r="D1834" s="53">
        <v>0</v>
      </c>
      <c r="E1834" s="53">
        <f t="shared" ref="E1834:F1834" si="609">E1868+E1902+E2038+E2072+E2276+E2106+E2004</f>
        <v>0</v>
      </c>
      <c r="F1834" s="53">
        <f t="shared" si="609"/>
        <v>0</v>
      </c>
    </row>
    <row r="1835" spans="1:6" ht="12" customHeight="1" collapsed="1" x14ac:dyDescent="0.35">
      <c r="A1835" s="59" t="s">
        <v>38</v>
      </c>
      <c r="B1835" s="60"/>
      <c r="C1835" s="61" t="s">
        <v>177</v>
      </c>
      <c r="D1835" s="62">
        <f t="shared" ref="D1835:F1835" si="610">D1836+D1852+D1865</f>
        <v>1500</v>
      </c>
      <c r="E1835" s="62">
        <f t="shared" si="610"/>
        <v>500</v>
      </c>
      <c r="F1835" s="62">
        <f t="shared" si="610"/>
        <v>2000</v>
      </c>
    </row>
    <row r="1836" spans="1:6" ht="12" hidden="1" customHeight="1" outlineLevel="1" x14ac:dyDescent="0.35">
      <c r="A1836" s="43"/>
      <c r="B1836" s="44"/>
      <c r="C1836" s="45" t="s">
        <v>68</v>
      </c>
      <c r="D1836" s="46">
        <v>0</v>
      </c>
      <c r="E1836" s="46">
        <f t="shared" ref="E1836:F1836" si="611">E1837+E1840+E1846+E1849+E1856+E1861</f>
        <v>754</v>
      </c>
      <c r="F1836" s="46">
        <f t="shared" si="611"/>
        <v>754</v>
      </c>
    </row>
    <row r="1837" spans="1:6" ht="12" hidden="1" customHeight="1" outlineLevel="1" x14ac:dyDescent="0.35">
      <c r="A1837" s="43"/>
      <c r="B1837" s="47">
        <v>1000</v>
      </c>
      <c r="C1837" s="48" t="s">
        <v>69</v>
      </c>
      <c r="D1837" s="46">
        <v>0</v>
      </c>
      <c r="E1837" s="46">
        <f t="shared" ref="E1837:F1837" si="612">SUM(E1838:E1839)</f>
        <v>0</v>
      </c>
      <c r="F1837" s="46">
        <f t="shared" si="612"/>
        <v>0</v>
      </c>
    </row>
    <row r="1838" spans="1:6" ht="12" hidden="1" customHeight="1" outlineLevel="1" x14ac:dyDescent="0.35">
      <c r="A1838" s="43"/>
      <c r="B1838" s="114">
        <v>1100</v>
      </c>
      <c r="C1838" s="115" t="s">
        <v>229</v>
      </c>
      <c r="D1838" s="49"/>
      <c r="E1838" s="49"/>
      <c r="F1838" s="49"/>
    </row>
    <row r="1839" spans="1:6" ht="12" hidden="1" customHeight="1" outlineLevel="1" x14ac:dyDescent="0.35">
      <c r="A1839" s="43"/>
      <c r="B1839" s="114">
        <v>1200</v>
      </c>
      <c r="C1839" s="116" t="s">
        <v>230</v>
      </c>
      <c r="D1839" s="49"/>
      <c r="E1839" s="49"/>
      <c r="F1839" s="49"/>
    </row>
    <row r="1840" spans="1:6" ht="12" customHeight="1" collapsed="1" x14ac:dyDescent="0.35">
      <c r="A1840" s="50"/>
      <c r="B1840" s="51">
        <v>2000</v>
      </c>
      <c r="C1840" s="52" t="s">
        <v>70</v>
      </c>
      <c r="D1840" s="56">
        <v>0</v>
      </c>
      <c r="E1840" s="56">
        <f t="shared" ref="E1840:F1840" si="613">SUM(E1841:E1845)</f>
        <v>754</v>
      </c>
      <c r="F1840" s="56">
        <f t="shared" si="613"/>
        <v>754</v>
      </c>
    </row>
    <row r="1841" spans="1:6" ht="12" hidden="1" customHeight="1" outlineLevel="1" x14ac:dyDescent="0.35">
      <c r="A1841" s="50"/>
      <c r="B1841" s="117">
        <v>2100</v>
      </c>
      <c r="C1841" s="118" t="s">
        <v>231</v>
      </c>
      <c r="D1841" s="53"/>
      <c r="E1841" s="53"/>
      <c r="F1841" s="53"/>
    </row>
    <row r="1842" spans="1:6" ht="12" hidden="1" customHeight="1" outlineLevel="1" x14ac:dyDescent="0.35">
      <c r="A1842" s="50"/>
      <c r="B1842" s="117">
        <v>2200</v>
      </c>
      <c r="C1842" s="118" t="s">
        <v>232</v>
      </c>
      <c r="D1842" s="53"/>
      <c r="E1842" s="53"/>
      <c r="F1842" s="53"/>
    </row>
    <row r="1843" spans="1:6" ht="12" customHeight="1" collapsed="1" x14ac:dyDescent="0.35">
      <c r="A1843" s="50"/>
      <c r="B1843" s="117">
        <v>2300</v>
      </c>
      <c r="C1843" s="118" t="s">
        <v>233</v>
      </c>
      <c r="D1843" s="53"/>
      <c r="E1843" s="53">
        <v>754</v>
      </c>
      <c r="F1843" s="53">
        <f>D1843+E1843</f>
        <v>754</v>
      </c>
    </row>
    <row r="1844" spans="1:6" ht="12" hidden="1" customHeight="1" outlineLevel="1" x14ac:dyDescent="0.35">
      <c r="A1844" s="50"/>
      <c r="B1844" s="117">
        <v>2400</v>
      </c>
      <c r="C1844" s="118" t="s">
        <v>234</v>
      </c>
      <c r="D1844" s="53"/>
      <c r="E1844" s="53"/>
      <c r="F1844" s="53"/>
    </row>
    <row r="1845" spans="1:6" ht="12" hidden="1" customHeight="1" outlineLevel="1" x14ac:dyDescent="0.35">
      <c r="A1845" s="50"/>
      <c r="B1845" s="117">
        <v>2500</v>
      </c>
      <c r="C1845" s="118" t="s">
        <v>235</v>
      </c>
      <c r="D1845" s="53"/>
      <c r="E1845" s="53"/>
      <c r="F1845" s="53"/>
    </row>
    <row r="1846" spans="1:6" ht="12" hidden="1" customHeight="1" outlineLevel="1" x14ac:dyDescent="0.35">
      <c r="A1846" s="50"/>
      <c r="B1846" s="15">
        <v>3000</v>
      </c>
      <c r="C1846" s="54" t="s">
        <v>71</v>
      </c>
      <c r="D1846" s="56">
        <v>0</v>
      </c>
      <c r="E1846" s="56">
        <f t="shared" ref="E1846:F1846" si="614">SUM(E1847:E1848)</f>
        <v>0</v>
      </c>
      <c r="F1846" s="56">
        <f t="shared" si="614"/>
        <v>0</v>
      </c>
    </row>
    <row r="1847" spans="1:6" ht="12" hidden="1" customHeight="1" outlineLevel="1" x14ac:dyDescent="0.35">
      <c r="A1847" s="50"/>
      <c r="B1847" s="117">
        <v>3200</v>
      </c>
      <c r="C1847" s="118" t="s">
        <v>236</v>
      </c>
      <c r="D1847" s="53"/>
      <c r="E1847" s="53"/>
      <c r="F1847" s="53"/>
    </row>
    <row r="1848" spans="1:6" ht="12" hidden="1" customHeight="1" outlineLevel="1" x14ac:dyDescent="0.35">
      <c r="A1848" s="50"/>
      <c r="B1848" s="117">
        <v>3300</v>
      </c>
      <c r="C1848" s="118" t="s">
        <v>237</v>
      </c>
      <c r="D1848" s="53"/>
      <c r="E1848" s="53"/>
      <c r="F1848" s="53"/>
    </row>
    <row r="1849" spans="1:6" ht="12" hidden="1" customHeight="1" outlineLevel="1" x14ac:dyDescent="0.35">
      <c r="A1849" s="50"/>
      <c r="B1849" s="15">
        <v>4000</v>
      </c>
      <c r="C1849" s="55" t="s">
        <v>72</v>
      </c>
      <c r="D1849" s="56">
        <v>0</v>
      </c>
      <c r="E1849" s="56">
        <f t="shared" ref="E1849:F1849" si="615">SUM(E1850:E1851)</f>
        <v>0</v>
      </c>
      <c r="F1849" s="56">
        <f t="shared" si="615"/>
        <v>0</v>
      </c>
    </row>
    <row r="1850" spans="1:6" ht="12" hidden="1" customHeight="1" outlineLevel="1" x14ac:dyDescent="0.35">
      <c r="A1850" s="50"/>
      <c r="B1850" s="117">
        <v>4200</v>
      </c>
      <c r="C1850" s="119" t="s">
        <v>238</v>
      </c>
      <c r="D1850" s="53"/>
      <c r="E1850" s="53"/>
      <c r="F1850" s="53"/>
    </row>
    <row r="1851" spans="1:6" ht="12" hidden="1" customHeight="1" outlineLevel="1" x14ac:dyDescent="0.35">
      <c r="A1851" s="50"/>
      <c r="B1851" s="117">
        <v>4300</v>
      </c>
      <c r="C1851" s="119" t="s">
        <v>239</v>
      </c>
      <c r="D1851" s="53"/>
      <c r="E1851" s="53"/>
      <c r="F1851" s="53"/>
    </row>
    <row r="1852" spans="1:6" ht="12" customHeight="1" collapsed="1" x14ac:dyDescent="0.35">
      <c r="A1852" s="50"/>
      <c r="B1852" s="15">
        <v>5000</v>
      </c>
      <c r="C1852" s="16" t="s">
        <v>73</v>
      </c>
      <c r="D1852" s="81">
        <f t="shared" ref="D1852:F1852" si="616">SUM(D1853:D1855)</f>
        <v>1500</v>
      </c>
      <c r="E1852" s="81">
        <f t="shared" si="616"/>
        <v>-254</v>
      </c>
      <c r="F1852" s="56">
        <f t="shared" si="616"/>
        <v>1246</v>
      </c>
    </row>
    <row r="1853" spans="1:6" ht="12" hidden="1" customHeight="1" outlineLevel="1" x14ac:dyDescent="0.35">
      <c r="A1853" s="50"/>
      <c r="B1853" s="117">
        <v>5100</v>
      </c>
      <c r="C1853" s="120" t="s">
        <v>240</v>
      </c>
      <c r="D1853" s="56"/>
      <c r="E1853" s="56"/>
      <c r="F1853" s="56"/>
    </row>
    <row r="1854" spans="1:6" ht="12" customHeight="1" collapsed="1" x14ac:dyDescent="0.35">
      <c r="A1854" s="50"/>
      <c r="B1854" s="117">
        <v>5200</v>
      </c>
      <c r="C1854" s="120" t="s">
        <v>241</v>
      </c>
      <c r="D1854" s="53">
        <v>1500</v>
      </c>
      <c r="E1854" s="53">
        <v>-254</v>
      </c>
      <c r="F1854" s="56">
        <f>D1854+E1854</f>
        <v>1246</v>
      </c>
    </row>
    <row r="1855" spans="1:6" ht="12" hidden="1" customHeight="1" outlineLevel="1" x14ac:dyDescent="0.35">
      <c r="A1855" s="50"/>
      <c r="B1855" s="117">
        <v>5300</v>
      </c>
      <c r="C1855" s="121" t="s">
        <v>242</v>
      </c>
      <c r="D1855" s="56"/>
      <c r="E1855" s="56"/>
      <c r="F1855" s="56"/>
    </row>
    <row r="1856" spans="1:6" ht="12" hidden="1" customHeight="1" outlineLevel="1" x14ac:dyDescent="0.35">
      <c r="A1856" s="50"/>
      <c r="B1856" s="15">
        <v>6000</v>
      </c>
      <c r="C1856" s="16" t="s">
        <v>74</v>
      </c>
      <c r="D1856" s="56">
        <v>0</v>
      </c>
      <c r="E1856" s="56">
        <f t="shared" ref="E1856:F1856" si="617">SUM(E1857:E1860)</f>
        <v>0</v>
      </c>
      <c r="F1856" s="56">
        <f t="shared" si="617"/>
        <v>0</v>
      </c>
    </row>
    <row r="1857" spans="1:6" ht="12" hidden="1" customHeight="1" outlineLevel="1" x14ac:dyDescent="0.35">
      <c r="A1857" s="50"/>
      <c r="B1857" s="117">
        <v>6200</v>
      </c>
      <c r="C1857" s="120" t="s">
        <v>243</v>
      </c>
      <c r="D1857" s="53"/>
      <c r="E1857" s="53"/>
      <c r="F1857" s="53"/>
    </row>
    <row r="1858" spans="1:6" ht="12" hidden="1" customHeight="1" outlineLevel="1" x14ac:dyDescent="0.35">
      <c r="A1858" s="50"/>
      <c r="B1858" s="117">
        <v>6300</v>
      </c>
      <c r="C1858" s="120" t="s">
        <v>244</v>
      </c>
      <c r="D1858" s="53"/>
      <c r="E1858" s="53"/>
      <c r="F1858" s="53"/>
    </row>
    <row r="1859" spans="1:6" ht="12" hidden="1" customHeight="1" outlineLevel="1" x14ac:dyDescent="0.35">
      <c r="A1859" s="50"/>
      <c r="B1859" s="117">
        <v>6400</v>
      </c>
      <c r="C1859" s="120" t="s">
        <v>245</v>
      </c>
      <c r="D1859" s="53"/>
      <c r="E1859" s="53"/>
      <c r="F1859" s="53"/>
    </row>
    <row r="1860" spans="1:6" ht="12" hidden="1" customHeight="1" outlineLevel="1" x14ac:dyDescent="0.35">
      <c r="A1860" s="50"/>
      <c r="B1860" s="117">
        <v>6500</v>
      </c>
      <c r="C1860" s="121" t="s">
        <v>246</v>
      </c>
      <c r="D1860" s="53"/>
      <c r="E1860" s="53"/>
      <c r="F1860" s="53"/>
    </row>
    <row r="1861" spans="1:6" ht="16.5" hidden="1" customHeight="1" outlineLevel="1" x14ac:dyDescent="0.35">
      <c r="A1861" s="50"/>
      <c r="B1861" s="15">
        <v>7000</v>
      </c>
      <c r="C1861" s="16" t="s">
        <v>75</v>
      </c>
      <c r="D1861" s="56">
        <v>0</v>
      </c>
      <c r="E1861" s="56">
        <f t="shared" ref="E1861:F1861" si="618">SUM(E1862:E1864)</f>
        <v>0</v>
      </c>
      <c r="F1861" s="56">
        <f t="shared" si="618"/>
        <v>0</v>
      </c>
    </row>
    <row r="1862" spans="1:6" ht="16.5" hidden="1" customHeight="1" outlineLevel="1" x14ac:dyDescent="0.35">
      <c r="A1862" s="50"/>
      <c r="B1862" s="122">
        <v>7200</v>
      </c>
      <c r="C1862" s="123" t="s">
        <v>247</v>
      </c>
      <c r="D1862" s="53"/>
      <c r="E1862" s="53"/>
      <c r="F1862" s="53"/>
    </row>
    <row r="1863" spans="1:6" ht="16.5" hidden="1" customHeight="1" outlineLevel="1" x14ac:dyDescent="0.35">
      <c r="A1863" s="50"/>
      <c r="B1863" s="122">
        <v>7500</v>
      </c>
      <c r="C1863" s="123" t="s">
        <v>248</v>
      </c>
      <c r="D1863" s="53"/>
      <c r="E1863" s="53"/>
      <c r="F1863" s="53"/>
    </row>
    <row r="1864" spans="1:6" ht="16.5" hidden="1" customHeight="1" outlineLevel="1" x14ac:dyDescent="0.35">
      <c r="A1864" s="50"/>
      <c r="B1864" s="122">
        <v>7700</v>
      </c>
      <c r="C1864" s="123" t="s">
        <v>249</v>
      </c>
      <c r="D1864" s="53"/>
      <c r="E1864" s="53"/>
      <c r="F1864" s="53"/>
    </row>
    <row r="1865" spans="1:6" ht="12" hidden="1" customHeight="1" outlineLevel="1" x14ac:dyDescent="0.35">
      <c r="A1865" s="50"/>
      <c r="B1865" s="57">
        <v>8000</v>
      </c>
      <c r="C1865" s="124" t="s">
        <v>76</v>
      </c>
      <c r="D1865" s="56">
        <v>0</v>
      </c>
      <c r="E1865" s="56">
        <f t="shared" ref="E1865:F1865" si="619">SUM(E1866:E1868)</f>
        <v>0</v>
      </c>
      <c r="F1865" s="56">
        <f t="shared" si="619"/>
        <v>0</v>
      </c>
    </row>
    <row r="1866" spans="1:6" ht="12" hidden="1" customHeight="1" outlineLevel="1" x14ac:dyDescent="0.35">
      <c r="A1866" s="50"/>
      <c r="B1866" s="125">
        <v>8100</v>
      </c>
      <c r="C1866" s="126" t="s">
        <v>250</v>
      </c>
      <c r="D1866" s="56"/>
      <c r="E1866" s="56"/>
      <c r="F1866" s="56"/>
    </row>
    <row r="1867" spans="1:6" ht="12" hidden="1" customHeight="1" outlineLevel="1" x14ac:dyDescent="0.35">
      <c r="A1867" s="50"/>
      <c r="B1867" s="125">
        <v>8600</v>
      </c>
      <c r="C1867" s="126" t="s">
        <v>251</v>
      </c>
      <c r="D1867" s="56"/>
      <c r="E1867" s="56"/>
      <c r="F1867" s="56"/>
    </row>
    <row r="1868" spans="1:6" ht="12" hidden="1" customHeight="1" outlineLevel="1" x14ac:dyDescent="0.35">
      <c r="A1868" s="50"/>
      <c r="B1868" s="125">
        <v>8900</v>
      </c>
      <c r="C1868" s="126" t="s">
        <v>252</v>
      </c>
      <c r="D1868" s="56"/>
      <c r="E1868" s="56"/>
      <c r="F1868" s="56"/>
    </row>
    <row r="1869" spans="1:6" ht="12" customHeight="1" collapsed="1" x14ac:dyDescent="0.35">
      <c r="A1869" s="59" t="s">
        <v>178</v>
      </c>
      <c r="B1869" s="60"/>
      <c r="C1869" s="61" t="s">
        <v>179</v>
      </c>
      <c r="D1869" s="62">
        <f t="shared" ref="D1869:F1869" si="620">D1870+D1886+D1899</f>
        <v>218503</v>
      </c>
      <c r="E1869" s="62">
        <f t="shared" si="620"/>
        <v>300</v>
      </c>
      <c r="F1869" s="62">
        <f t="shared" si="620"/>
        <v>218803</v>
      </c>
    </row>
    <row r="1870" spans="1:6" ht="12" customHeight="1" x14ac:dyDescent="0.35">
      <c r="A1870" s="43"/>
      <c r="B1870" s="44"/>
      <c r="C1870" s="45" t="s">
        <v>272</v>
      </c>
      <c r="D1870" s="46">
        <f>D1871+D1874+D1880+D1883+D1890+D1895</f>
        <v>657</v>
      </c>
      <c r="E1870" s="46">
        <f t="shared" ref="E1870:F1870" si="621">E1871+E1874+E1880+E1883+E1890+E1895</f>
        <v>674</v>
      </c>
      <c r="F1870" s="46">
        <f t="shared" si="621"/>
        <v>1331</v>
      </c>
    </row>
    <row r="1871" spans="1:6" ht="12" hidden="1" customHeight="1" outlineLevel="1" x14ac:dyDescent="0.35">
      <c r="A1871" s="43"/>
      <c r="B1871" s="47">
        <v>1000</v>
      </c>
      <c r="C1871" s="48" t="s">
        <v>69</v>
      </c>
      <c r="D1871" s="113">
        <v>0</v>
      </c>
      <c r="E1871" s="113">
        <f t="shared" ref="E1871:F1871" si="622">E1905+E1939</f>
        <v>0</v>
      </c>
      <c r="F1871" s="113">
        <f t="shared" si="622"/>
        <v>0</v>
      </c>
    </row>
    <row r="1872" spans="1:6" ht="12" hidden="1" customHeight="1" outlineLevel="1" x14ac:dyDescent="0.35">
      <c r="A1872" s="43"/>
      <c r="B1872" s="114">
        <v>1100</v>
      </c>
      <c r="C1872" s="115" t="s">
        <v>229</v>
      </c>
      <c r="D1872" s="49">
        <v>0</v>
      </c>
      <c r="E1872" s="49">
        <f t="shared" ref="E1872:F1873" si="623">E1906+E1940</f>
        <v>0</v>
      </c>
      <c r="F1872" s="49">
        <f t="shared" si="623"/>
        <v>0</v>
      </c>
    </row>
    <row r="1873" spans="1:6" ht="12" hidden="1" customHeight="1" outlineLevel="1" x14ac:dyDescent="0.35">
      <c r="A1873" s="43"/>
      <c r="B1873" s="114">
        <v>1200</v>
      </c>
      <c r="C1873" s="116" t="s">
        <v>230</v>
      </c>
      <c r="D1873" s="49">
        <v>0</v>
      </c>
      <c r="E1873" s="49">
        <f t="shared" si="623"/>
        <v>0</v>
      </c>
      <c r="F1873" s="49">
        <f t="shared" si="623"/>
        <v>0</v>
      </c>
    </row>
    <row r="1874" spans="1:6" ht="12" customHeight="1" collapsed="1" x14ac:dyDescent="0.35">
      <c r="A1874" s="50"/>
      <c r="B1874" s="51">
        <v>2000</v>
      </c>
      <c r="C1874" s="52" t="s">
        <v>70</v>
      </c>
      <c r="D1874" s="81">
        <f t="shared" ref="D1874:F1874" si="624">D1908+D1942</f>
        <v>11</v>
      </c>
      <c r="E1874" s="81">
        <f t="shared" si="624"/>
        <v>674</v>
      </c>
      <c r="F1874" s="81">
        <f t="shared" si="624"/>
        <v>685</v>
      </c>
    </row>
    <row r="1875" spans="1:6" ht="12" hidden="1" customHeight="1" outlineLevel="1" x14ac:dyDescent="0.35">
      <c r="A1875" s="50"/>
      <c r="B1875" s="117">
        <v>2100</v>
      </c>
      <c r="C1875" s="118" t="s">
        <v>231</v>
      </c>
      <c r="D1875" s="53">
        <v>0</v>
      </c>
      <c r="E1875" s="53">
        <f t="shared" ref="D1875:F1879" si="625">E1909+E1943</f>
        <v>0</v>
      </c>
      <c r="F1875" s="53">
        <f t="shared" si="625"/>
        <v>0</v>
      </c>
    </row>
    <row r="1876" spans="1:6" ht="12" hidden="1" customHeight="1" outlineLevel="1" x14ac:dyDescent="0.35">
      <c r="A1876" s="50"/>
      <c r="B1876" s="117">
        <v>2200</v>
      </c>
      <c r="C1876" s="118" t="s">
        <v>232</v>
      </c>
      <c r="D1876" s="53">
        <v>0</v>
      </c>
      <c r="E1876" s="53">
        <f t="shared" si="625"/>
        <v>0</v>
      </c>
      <c r="F1876" s="53">
        <f t="shared" si="625"/>
        <v>0</v>
      </c>
    </row>
    <row r="1877" spans="1:6" ht="12" customHeight="1" collapsed="1" x14ac:dyDescent="0.35">
      <c r="A1877" s="50"/>
      <c r="B1877" s="117">
        <v>2300</v>
      </c>
      <c r="C1877" s="118" t="s">
        <v>233</v>
      </c>
      <c r="D1877" s="53">
        <f t="shared" si="625"/>
        <v>11</v>
      </c>
      <c r="E1877" s="53">
        <f t="shared" si="625"/>
        <v>674</v>
      </c>
      <c r="F1877" s="53">
        <f t="shared" si="625"/>
        <v>685</v>
      </c>
    </row>
    <row r="1878" spans="1:6" ht="12" hidden="1" customHeight="1" outlineLevel="1" x14ac:dyDescent="0.35">
      <c r="A1878" s="50"/>
      <c r="B1878" s="117">
        <v>2400</v>
      </c>
      <c r="C1878" s="118" t="s">
        <v>234</v>
      </c>
      <c r="D1878" s="53">
        <v>0</v>
      </c>
      <c r="E1878" s="53">
        <f t="shared" si="625"/>
        <v>0</v>
      </c>
      <c r="F1878" s="53">
        <f t="shared" si="625"/>
        <v>0</v>
      </c>
    </row>
    <row r="1879" spans="1:6" ht="12" hidden="1" customHeight="1" outlineLevel="1" x14ac:dyDescent="0.35">
      <c r="A1879" s="50"/>
      <c r="B1879" s="117">
        <v>2500</v>
      </c>
      <c r="C1879" s="118" t="s">
        <v>235</v>
      </c>
      <c r="D1879" s="53">
        <v>0</v>
      </c>
      <c r="E1879" s="53">
        <f t="shared" si="625"/>
        <v>0</v>
      </c>
      <c r="F1879" s="53">
        <f t="shared" si="625"/>
        <v>0</v>
      </c>
    </row>
    <row r="1880" spans="1:6" ht="12" hidden="1" customHeight="1" outlineLevel="1" x14ac:dyDescent="0.35">
      <c r="A1880" s="50"/>
      <c r="B1880" s="15">
        <v>3000</v>
      </c>
      <c r="C1880" s="54" t="s">
        <v>71</v>
      </c>
      <c r="D1880" s="81">
        <v>0</v>
      </c>
      <c r="E1880" s="81">
        <f t="shared" ref="E1880:F1880" si="626">E1914+E1948</f>
        <v>0</v>
      </c>
      <c r="F1880" s="81">
        <f t="shared" si="626"/>
        <v>0</v>
      </c>
    </row>
    <row r="1881" spans="1:6" ht="12" hidden="1" customHeight="1" outlineLevel="1" x14ac:dyDescent="0.35">
      <c r="A1881" s="50"/>
      <c r="B1881" s="117">
        <v>3200</v>
      </c>
      <c r="C1881" s="118" t="s">
        <v>236</v>
      </c>
      <c r="D1881" s="53">
        <v>0</v>
      </c>
      <c r="E1881" s="53">
        <f t="shared" ref="E1881:F1882" si="627">E1915+E1949</f>
        <v>0</v>
      </c>
      <c r="F1881" s="53">
        <f t="shared" si="627"/>
        <v>0</v>
      </c>
    </row>
    <row r="1882" spans="1:6" ht="12" hidden="1" customHeight="1" outlineLevel="1" x14ac:dyDescent="0.35">
      <c r="A1882" s="50"/>
      <c r="B1882" s="117">
        <v>3300</v>
      </c>
      <c r="C1882" s="118" t="s">
        <v>237</v>
      </c>
      <c r="D1882" s="53">
        <v>0</v>
      </c>
      <c r="E1882" s="53">
        <f t="shared" si="627"/>
        <v>0</v>
      </c>
      <c r="F1882" s="53">
        <f t="shared" si="627"/>
        <v>0</v>
      </c>
    </row>
    <row r="1883" spans="1:6" ht="12" hidden="1" customHeight="1" outlineLevel="1" x14ac:dyDescent="0.35">
      <c r="A1883" s="50"/>
      <c r="B1883" s="15">
        <v>4000</v>
      </c>
      <c r="C1883" s="55" t="s">
        <v>72</v>
      </c>
      <c r="D1883" s="81">
        <v>0</v>
      </c>
      <c r="E1883" s="81">
        <f t="shared" ref="E1883:F1883" si="628">E1917+E1951</f>
        <v>0</v>
      </c>
      <c r="F1883" s="81">
        <f t="shared" si="628"/>
        <v>0</v>
      </c>
    </row>
    <row r="1884" spans="1:6" ht="12" hidden="1" customHeight="1" outlineLevel="1" x14ac:dyDescent="0.35">
      <c r="A1884" s="50"/>
      <c r="B1884" s="117">
        <v>4200</v>
      </c>
      <c r="C1884" s="119" t="s">
        <v>238</v>
      </c>
      <c r="D1884" s="53">
        <v>0</v>
      </c>
      <c r="E1884" s="53">
        <f t="shared" ref="E1884:F1885" si="629">E1918+E1952</f>
        <v>0</v>
      </c>
      <c r="F1884" s="53">
        <f t="shared" si="629"/>
        <v>0</v>
      </c>
    </row>
    <row r="1885" spans="1:6" ht="12" hidden="1" customHeight="1" outlineLevel="1" x14ac:dyDescent="0.35">
      <c r="A1885" s="50"/>
      <c r="B1885" s="117">
        <v>4300</v>
      </c>
      <c r="C1885" s="119" t="s">
        <v>239</v>
      </c>
      <c r="D1885" s="53">
        <v>0</v>
      </c>
      <c r="E1885" s="53">
        <f t="shared" si="629"/>
        <v>0</v>
      </c>
      <c r="F1885" s="53">
        <f t="shared" si="629"/>
        <v>0</v>
      </c>
    </row>
    <row r="1886" spans="1:6" ht="12" customHeight="1" collapsed="1" x14ac:dyDescent="0.35">
      <c r="A1886" s="50"/>
      <c r="B1886" s="15">
        <v>5000</v>
      </c>
      <c r="C1886" s="16" t="s">
        <v>73</v>
      </c>
      <c r="D1886" s="81">
        <f t="shared" ref="D1886:F1886" si="630">D1920+D1954</f>
        <v>217846</v>
      </c>
      <c r="E1886" s="81">
        <f t="shared" si="630"/>
        <v>-374</v>
      </c>
      <c r="F1886" s="81">
        <f t="shared" si="630"/>
        <v>217472</v>
      </c>
    </row>
    <row r="1887" spans="1:6" ht="12" hidden="1" customHeight="1" outlineLevel="1" x14ac:dyDescent="0.35">
      <c r="A1887" s="50"/>
      <c r="B1887" s="117">
        <v>5100</v>
      </c>
      <c r="C1887" s="120" t="s">
        <v>240</v>
      </c>
      <c r="D1887" s="53">
        <v>0</v>
      </c>
      <c r="E1887" s="53">
        <f t="shared" ref="E1887:F1889" si="631">E1921+E1955</f>
        <v>0</v>
      </c>
      <c r="F1887" s="53">
        <f t="shared" si="631"/>
        <v>0</v>
      </c>
    </row>
    <row r="1888" spans="1:6" ht="12" customHeight="1" collapsed="1" x14ac:dyDescent="0.35">
      <c r="A1888" s="50"/>
      <c r="B1888" s="117">
        <v>5200</v>
      </c>
      <c r="C1888" s="120" t="s">
        <v>241</v>
      </c>
      <c r="D1888" s="53">
        <v>217846</v>
      </c>
      <c r="E1888" s="53"/>
      <c r="F1888" s="53">
        <f t="shared" si="631"/>
        <v>217472</v>
      </c>
    </row>
    <row r="1889" spans="1:6" ht="12" hidden="1" customHeight="1" outlineLevel="1" x14ac:dyDescent="0.35">
      <c r="A1889" s="50"/>
      <c r="B1889" s="117">
        <v>5300</v>
      </c>
      <c r="C1889" s="121" t="s">
        <v>242</v>
      </c>
      <c r="D1889" s="53">
        <v>0</v>
      </c>
      <c r="E1889" s="53">
        <f t="shared" si="631"/>
        <v>0</v>
      </c>
      <c r="F1889" s="53">
        <f t="shared" si="631"/>
        <v>0</v>
      </c>
    </row>
    <row r="1890" spans="1:6" ht="12" customHeight="1" collapsed="1" x14ac:dyDescent="0.35">
      <c r="A1890" s="50"/>
      <c r="B1890" s="15">
        <v>6000</v>
      </c>
      <c r="C1890" s="16" t="s">
        <v>74</v>
      </c>
      <c r="D1890" s="81">
        <f t="shared" ref="D1890:F1890" si="632">D1925+D1958</f>
        <v>646</v>
      </c>
      <c r="E1890" s="81">
        <f t="shared" si="632"/>
        <v>0</v>
      </c>
      <c r="F1890" s="81">
        <f t="shared" si="632"/>
        <v>646</v>
      </c>
    </row>
    <row r="1891" spans="1:6" ht="12" hidden="1" customHeight="1" outlineLevel="1" x14ac:dyDescent="0.35">
      <c r="A1891" s="50"/>
      <c r="B1891" s="117">
        <v>6200</v>
      </c>
      <c r="C1891" s="120" t="s">
        <v>243</v>
      </c>
      <c r="D1891" s="53">
        <v>0</v>
      </c>
      <c r="E1891" s="53">
        <f t="shared" ref="E1891:F1894" si="633">E1926+E1959</f>
        <v>0</v>
      </c>
      <c r="F1891" s="53">
        <f t="shared" si="633"/>
        <v>0</v>
      </c>
    </row>
    <row r="1892" spans="1:6" ht="12" hidden="1" customHeight="1" outlineLevel="1" x14ac:dyDescent="0.35">
      <c r="A1892" s="50"/>
      <c r="B1892" s="117">
        <v>6300</v>
      </c>
      <c r="C1892" s="120" t="s">
        <v>244</v>
      </c>
      <c r="D1892" s="53">
        <v>0</v>
      </c>
      <c r="E1892" s="53">
        <f t="shared" si="633"/>
        <v>0</v>
      </c>
      <c r="F1892" s="53">
        <f t="shared" si="633"/>
        <v>0</v>
      </c>
    </row>
    <row r="1893" spans="1:6" ht="12" customHeight="1" collapsed="1" x14ac:dyDescent="0.35">
      <c r="A1893" s="50"/>
      <c r="B1893" s="117">
        <v>6400</v>
      </c>
      <c r="C1893" s="120" t="s">
        <v>245</v>
      </c>
      <c r="D1893" s="53">
        <f>D1927+D1961</f>
        <v>646</v>
      </c>
      <c r="E1893" s="53"/>
      <c r="F1893" s="53">
        <f t="shared" si="633"/>
        <v>646</v>
      </c>
    </row>
    <row r="1894" spans="1:6" ht="12" hidden="1" customHeight="1" outlineLevel="1" x14ac:dyDescent="0.35">
      <c r="A1894" s="50"/>
      <c r="B1894" s="117">
        <v>6500</v>
      </c>
      <c r="C1894" s="121" t="s">
        <v>246</v>
      </c>
      <c r="D1894" s="53">
        <v>0</v>
      </c>
      <c r="E1894" s="53">
        <f t="shared" si="633"/>
        <v>0</v>
      </c>
      <c r="F1894" s="53">
        <f t="shared" si="633"/>
        <v>0</v>
      </c>
    </row>
    <row r="1895" spans="1:6" ht="12" hidden="1" customHeight="1" outlineLevel="1" x14ac:dyDescent="0.35">
      <c r="A1895" s="50"/>
      <c r="B1895" s="15">
        <v>7000</v>
      </c>
      <c r="C1895" s="16" t="s">
        <v>75</v>
      </c>
      <c r="D1895" s="81">
        <v>0</v>
      </c>
      <c r="E1895" s="81">
        <f t="shared" ref="E1895:F1895" si="634">E1930+E1963</f>
        <v>0</v>
      </c>
      <c r="F1895" s="81">
        <f t="shared" si="634"/>
        <v>0</v>
      </c>
    </row>
    <row r="1896" spans="1:6" ht="12" hidden="1" customHeight="1" outlineLevel="1" x14ac:dyDescent="0.35">
      <c r="A1896" s="50"/>
      <c r="B1896" s="122">
        <v>7200</v>
      </c>
      <c r="C1896" s="123" t="s">
        <v>247</v>
      </c>
      <c r="D1896" s="53">
        <v>0</v>
      </c>
      <c r="E1896" s="53">
        <f t="shared" ref="E1896:F1898" si="635">E1931+E1964</f>
        <v>0</v>
      </c>
      <c r="F1896" s="53">
        <f t="shared" si="635"/>
        <v>0</v>
      </c>
    </row>
    <row r="1897" spans="1:6" ht="12" hidden="1" customHeight="1" outlineLevel="1" x14ac:dyDescent="0.35">
      <c r="A1897" s="50"/>
      <c r="B1897" s="122">
        <v>7500</v>
      </c>
      <c r="C1897" s="123" t="s">
        <v>248</v>
      </c>
      <c r="D1897" s="53">
        <v>0</v>
      </c>
      <c r="E1897" s="53">
        <f t="shared" si="635"/>
        <v>0</v>
      </c>
      <c r="F1897" s="53">
        <f t="shared" si="635"/>
        <v>0</v>
      </c>
    </row>
    <row r="1898" spans="1:6" ht="12" hidden="1" customHeight="1" outlineLevel="1" x14ac:dyDescent="0.35">
      <c r="A1898" s="50"/>
      <c r="B1898" s="122">
        <v>7700</v>
      </c>
      <c r="C1898" s="123" t="s">
        <v>249</v>
      </c>
      <c r="D1898" s="53">
        <v>0</v>
      </c>
      <c r="E1898" s="53">
        <f t="shared" si="635"/>
        <v>0</v>
      </c>
      <c r="F1898" s="53">
        <f t="shared" si="635"/>
        <v>0</v>
      </c>
    </row>
    <row r="1899" spans="1:6" ht="12" hidden="1" customHeight="1" outlineLevel="1" x14ac:dyDescent="0.35">
      <c r="A1899" s="50"/>
      <c r="B1899" s="57">
        <v>8000</v>
      </c>
      <c r="C1899" s="124" t="s">
        <v>76</v>
      </c>
      <c r="D1899" s="81">
        <v>0</v>
      </c>
      <c r="E1899" s="81">
        <f t="shared" ref="E1899:F1899" si="636">E1934+E1967</f>
        <v>0</v>
      </c>
      <c r="F1899" s="81">
        <f t="shared" si="636"/>
        <v>0</v>
      </c>
    </row>
    <row r="1900" spans="1:6" ht="12" hidden="1" customHeight="1" outlineLevel="1" x14ac:dyDescent="0.35">
      <c r="A1900" s="50"/>
      <c r="B1900" s="125">
        <v>8100</v>
      </c>
      <c r="C1900" s="126" t="s">
        <v>250</v>
      </c>
      <c r="D1900" s="53">
        <v>0</v>
      </c>
      <c r="E1900" s="53">
        <f t="shared" ref="E1900:F1901" si="637">E1935+E1968</f>
        <v>0</v>
      </c>
      <c r="F1900" s="53">
        <f t="shared" si="637"/>
        <v>0</v>
      </c>
    </row>
    <row r="1901" spans="1:6" ht="12" hidden="1" customHeight="1" outlineLevel="1" x14ac:dyDescent="0.35">
      <c r="A1901" s="50"/>
      <c r="B1901" s="125">
        <v>8600</v>
      </c>
      <c r="C1901" s="126" t="s">
        <v>251</v>
      </c>
      <c r="D1901" s="53">
        <v>0</v>
      </c>
      <c r="E1901" s="53">
        <f t="shared" si="637"/>
        <v>0</v>
      </c>
      <c r="F1901" s="53">
        <f t="shared" si="637"/>
        <v>0</v>
      </c>
    </row>
    <row r="1902" spans="1:6" ht="12" hidden="1" customHeight="1" outlineLevel="1" x14ac:dyDescent="0.35">
      <c r="A1902" s="50"/>
      <c r="B1902" s="125">
        <v>8900</v>
      </c>
      <c r="C1902" s="126" t="s">
        <v>252</v>
      </c>
      <c r="D1902" s="53">
        <v>0</v>
      </c>
      <c r="E1902" s="53">
        <f t="shared" ref="E1902:F1902" si="638">E1936+E1970</f>
        <v>0</v>
      </c>
      <c r="F1902" s="53">
        <f t="shared" si="638"/>
        <v>0</v>
      </c>
    </row>
    <row r="1903" spans="1:6" ht="12" hidden="1" customHeight="1" outlineLevel="1" x14ac:dyDescent="0.35">
      <c r="A1903" s="72" t="s">
        <v>180</v>
      </c>
      <c r="B1903" s="73"/>
      <c r="C1903" s="74" t="s">
        <v>181</v>
      </c>
      <c r="D1903" s="75">
        <v>0</v>
      </c>
      <c r="E1903" s="75">
        <f t="shared" ref="E1903:F1903" si="639">E1904+E1920+E1934</f>
        <v>0</v>
      </c>
      <c r="F1903" s="75">
        <f t="shared" si="639"/>
        <v>0</v>
      </c>
    </row>
    <row r="1904" spans="1:6" ht="12" hidden="1" customHeight="1" outlineLevel="1" x14ac:dyDescent="0.35">
      <c r="A1904" s="50"/>
      <c r="B1904" s="44"/>
      <c r="C1904" s="45" t="s">
        <v>68</v>
      </c>
      <c r="D1904" s="46">
        <v>0</v>
      </c>
      <c r="E1904" s="46">
        <f t="shared" ref="E1904:F1904" si="640">E1905+E1908+E1914+E1917+E1925+E1930</f>
        <v>0</v>
      </c>
      <c r="F1904" s="46">
        <f t="shared" si="640"/>
        <v>0</v>
      </c>
    </row>
    <row r="1905" spans="1:6" ht="12" hidden="1" customHeight="1" outlineLevel="1" x14ac:dyDescent="0.35">
      <c r="A1905" s="50"/>
      <c r="B1905" s="47">
        <v>1000</v>
      </c>
      <c r="C1905" s="48" t="s">
        <v>69</v>
      </c>
      <c r="D1905" s="46">
        <v>0</v>
      </c>
      <c r="E1905" s="46">
        <f t="shared" ref="E1905:F1905" si="641">SUM(E1906:E1907)</f>
        <v>0</v>
      </c>
      <c r="F1905" s="46">
        <f t="shared" si="641"/>
        <v>0</v>
      </c>
    </row>
    <row r="1906" spans="1:6" ht="12" hidden="1" customHeight="1" outlineLevel="1" x14ac:dyDescent="0.35">
      <c r="A1906" s="50"/>
      <c r="B1906" s="114">
        <v>1100</v>
      </c>
      <c r="C1906" s="115" t="s">
        <v>229</v>
      </c>
      <c r="D1906" s="49"/>
      <c r="E1906" s="49"/>
      <c r="F1906" s="49"/>
    </row>
    <row r="1907" spans="1:6" ht="12" hidden="1" customHeight="1" outlineLevel="1" x14ac:dyDescent="0.35">
      <c r="A1907" s="50"/>
      <c r="B1907" s="114">
        <v>1200</v>
      </c>
      <c r="C1907" s="116" t="s">
        <v>230</v>
      </c>
      <c r="D1907" s="49"/>
      <c r="E1907" s="49"/>
      <c r="F1907" s="49"/>
    </row>
    <row r="1908" spans="1:6" ht="12" hidden="1" customHeight="1" outlineLevel="1" x14ac:dyDescent="0.35">
      <c r="A1908" s="50"/>
      <c r="B1908" s="51">
        <v>2000</v>
      </c>
      <c r="C1908" s="52" t="s">
        <v>70</v>
      </c>
      <c r="D1908" s="56">
        <v>0</v>
      </c>
      <c r="E1908" s="56">
        <f t="shared" ref="E1908:F1908" si="642">SUM(E1909:E1913)</f>
        <v>0</v>
      </c>
      <c r="F1908" s="56">
        <f t="shared" si="642"/>
        <v>0</v>
      </c>
    </row>
    <row r="1909" spans="1:6" ht="12" hidden="1" customHeight="1" outlineLevel="1" x14ac:dyDescent="0.35">
      <c r="A1909" s="50"/>
      <c r="B1909" s="117">
        <v>2100</v>
      </c>
      <c r="C1909" s="118" t="s">
        <v>231</v>
      </c>
      <c r="D1909" s="53"/>
      <c r="E1909" s="53"/>
      <c r="F1909" s="53"/>
    </row>
    <row r="1910" spans="1:6" ht="12" hidden="1" customHeight="1" outlineLevel="1" x14ac:dyDescent="0.35">
      <c r="A1910" s="50"/>
      <c r="B1910" s="117">
        <v>2200</v>
      </c>
      <c r="C1910" s="118" t="s">
        <v>232</v>
      </c>
      <c r="D1910" s="53"/>
      <c r="E1910" s="53"/>
      <c r="F1910" s="53"/>
    </row>
    <row r="1911" spans="1:6" ht="12" hidden="1" customHeight="1" outlineLevel="1" x14ac:dyDescent="0.35">
      <c r="A1911" s="50"/>
      <c r="B1911" s="117">
        <v>2300</v>
      </c>
      <c r="C1911" s="118" t="s">
        <v>233</v>
      </c>
      <c r="D1911" s="53"/>
      <c r="E1911" s="53"/>
      <c r="F1911" s="53"/>
    </row>
    <row r="1912" spans="1:6" ht="12" hidden="1" customHeight="1" outlineLevel="1" x14ac:dyDescent="0.35">
      <c r="A1912" s="50"/>
      <c r="B1912" s="117">
        <v>2400</v>
      </c>
      <c r="C1912" s="118" t="s">
        <v>234</v>
      </c>
      <c r="D1912" s="53"/>
      <c r="E1912" s="53"/>
      <c r="F1912" s="53"/>
    </row>
    <row r="1913" spans="1:6" ht="12" hidden="1" customHeight="1" outlineLevel="1" x14ac:dyDescent="0.35">
      <c r="A1913" s="50"/>
      <c r="B1913" s="117">
        <v>2500</v>
      </c>
      <c r="C1913" s="118" t="s">
        <v>235</v>
      </c>
      <c r="D1913" s="53"/>
      <c r="E1913" s="53"/>
      <c r="F1913" s="53"/>
    </row>
    <row r="1914" spans="1:6" ht="12" hidden="1" customHeight="1" outlineLevel="1" x14ac:dyDescent="0.35">
      <c r="A1914" s="50"/>
      <c r="B1914" s="15">
        <v>3000</v>
      </c>
      <c r="C1914" s="54" t="s">
        <v>71</v>
      </c>
      <c r="D1914" s="56">
        <v>0</v>
      </c>
      <c r="E1914" s="56">
        <f t="shared" ref="E1914:F1914" si="643">SUM(E1915:E1916)</f>
        <v>0</v>
      </c>
      <c r="F1914" s="56">
        <f t="shared" si="643"/>
        <v>0</v>
      </c>
    </row>
    <row r="1915" spans="1:6" ht="12" hidden="1" customHeight="1" outlineLevel="1" x14ac:dyDescent="0.35">
      <c r="A1915" s="50"/>
      <c r="B1915" s="117">
        <v>3200</v>
      </c>
      <c r="C1915" s="118" t="s">
        <v>236</v>
      </c>
      <c r="D1915" s="53"/>
      <c r="E1915" s="53"/>
      <c r="F1915" s="53"/>
    </row>
    <row r="1916" spans="1:6" ht="12" hidden="1" customHeight="1" outlineLevel="1" x14ac:dyDescent="0.35">
      <c r="A1916" s="50"/>
      <c r="B1916" s="117">
        <v>3300</v>
      </c>
      <c r="C1916" s="118" t="s">
        <v>237</v>
      </c>
      <c r="D1916" s="53"/>
      <c r="E1916" s="53"/>
      <c r="F1916" s="53"/>
    </row>
    <row r="1917" spans="1:6" ht="12" hidden="1" customHeight="1" outlineLevel="1" x14ac:dyDescent="0.35">
      <c r="A1917" s="50"/>
      <c r="B1917" s="15">
        <v>4000</v>
      </c>
      <c r="C1917" s="55" t="s">
        <v>72</v>
      </c>
      <c r="D1917" s="56">
        <v>0</v>
      </c>
      <c r="E1917" s="56">
        <f t="shared" ref="E1917:F1917" si="644">SUM(E1918:E1919)</f>
        <v>0</v>
      </c>
      <c r="F1917" s="56">
        <f t="shared" si="644"/>
        <v>0</v>
      </c>
    </row>
    <row r="1918" spans="1:6" ht="12" hidden="1" customHeight="1" outlineLevel="1" x14ac:dyDescent="0.35">
      <c r="A1918" s="50"/>
      <c r="B1918" s="117">
        <v>4200</v>
      </c>
      <c r="C1918" s="119" t="s">
        <v>238</v>
      </c>
      <c r="D1918" s="53"/>
      <c r="E1918" s="53"/>
      <c r="F1918" s="53"/>
    </row>
    <row r="1919" spans="1:6" ht="12" hidden="1" customHeight="1" outlineLevel="1" x14ac:dyDescent="0.35">
      <c r="A1919" s="50"/>
      <c r="B1919" s="117">
        <v>4300</v>
      </c>
      <c r="C1919" s="119" t="s">
        <v>239</v>
      </c>
      <c r="D1919" s="53"/>
      <c r="E1919" s="53"/>
      <c r="F1919" s="53"/>
    </row>
    <row r="1920" spans="1:6" ht="12" hidden="1" customHeight="1" outlineLevel="1" x14ac:dyDescent="0.35">
      <c r="A1920" s="50"/>
      <c r="B1920" s="15">
        <v>5000</v>
      </c>
      <c r="C1920" s="16" t="s">
        <v>73</v>
      </c>
      <c r="D1920" s="56">
        <v>0</v>
      </c>
      <c r="E1920" s="56">
        <f t="shared" ref="E1920:F1920" si="645">SUM(E1921:E1923)</f>
        <v>0</v>
      </c>
      <c r="F1920" s="56">
        <f t="shared" si="645"/>
        <v>0</v>
      </c>
    </row>
    <row r="1921" spans="1:6" ht="12" hidden="1" customHeight="1" outlineLevel="1" x14ac:dyDescent="0.35">
      <c r="A1921" s="50"/>
      <c r="B1921" s="117">
        <v>5100</v>
      </c>
      <c r="C1921" s="120" t="s">
        <v>240</v>
      </c>
      <c r="D1921" s="56"/>
      <c r="E1921" s="56"/>
      <c r="F1921" s="56"/>
    </row>
    <row r="1922" spans="1:6" ht="12" hidden="1" customHeight="1" outlineLevel="1" x14ac:dyDescent="0.35">
      <c r="A1922" s="50"/>
      <c r="B1922" s="117">
        <v>5200</v>
      </c>
      <c r="C1922" s="120" t="s">
        <v>241</v>
      </c>
      <c r="D1922" s="56"/>
      <c r="E1922" s="56"/>
      <c r="F1922" s="56"/>
    </row>
    <row r="1923" spans="1:6" ht="12" hidden="1" customHeight="1" outlineLevel="1" x14ac:dyDescent="0.35">
      <c r="A1923" s="50"/>
      <c r="B1923" s="117">
        <v>5300</v>
      </c>
      <c r="C1923" s="121" t="s">
        <v>242</v>
      </c>
      <c r="D1923" s="56"/>
      <c r="E1923" s="56"/>
      <c r="F1923" s="56"/>
    </row>
    <row r="1924" spans="1:6" ht="12" hidden="1" customHeight="1" outlineLevel="1" x14ac:dyDescent="0.35">
      <c r="A1924" s="50"/>
      <c r="B1924" s="15">
        <v>6000</v>
      </c>
      <c r="C1924" s="16" t="s">
        <v>74</v>
      </c>
      <c r="D1924" s="56">
        <v>0</v>
      </c>
      <c r="E1924" s="56">
        <f t="shared" ref="E1924:F1924" si="646">SUM(E1925:E1928)</f>
        <v>0</v>
      </c>
      <c r="F1924" s="56">
        <f t="shared" si="646"/>
        <v>0</v>
      </c>
    </row>
    <row r="1925" spans="1:6" ht="12" hidden="1" customHeight="1" outlineLevel="1" x14ac:dyDescent="0.35">
      <c r="A1925" s="50"/>
      <c r="B1925" s="117">
        <v>6200</v>
      </c>
      <c r="C1925" s="120" t="s">
        <v>243</v>
      </c>
      <c r="D1925" s="53"/>
      <c r="E1925" s="53"/>
      <c r="F1925" s="53"/>
    </row>
    <row r="1926" spans="1:6" ht="12" hidden="1" customHeight="1" outlineLevel="1" x14ac:dyDescent="0.35">
      <c r="A1926" s="50"/>
      <c r="B1926" s="117">
        <v>6300</v>
      </c>
      <c r="C1926" s="120" t="s">
        <v>244</v>
      </c>
      <c r="D1926" s="53"/>
      <c r="E1926" s="53"/>
      <c r="F1926" s="53"/>
    </row>
    <row r="1927" spans="1:6" ht="12" hidden="1" customHeight="1" outlineLevel="1" x14ac:dyDescent="0.35">
      <c r="A1927" s="50"/>
      <c r="B1927" s="117">
        <v>6400</v>
      </c>
      <c r="C1927" s="120" t="s">
        <v>245</v>
      </c>
      <c r="D1927" s="53"/>
      <c r="E1927" s="53"/>
      <c r="F1927" s="53"/>
    </row>
    <row r="1928" spans="1:6" ht="12" hidden="1" customHeight="1" outlineLevel="1" x14ac:dyDescent="0.35">
      <c r="A1928" s="50"/>
      <c r="B1928" s="117">
        <v>6500</v>
      </c>
      <c r="C1928" s="121" t="s">
        <v>246</v>
      </c>
      <c r="D1928" s="53"/>
      <c r="E1928" s="53"/>
      <c r="F1928" s="53"/>
    </row>
    <row r="1929" spans="1:6" ht="12" hidden="1" customHeight="1" outlineLevel="1" x14ac:dyDescent="0.35">
      <c r="A1929" s="50"/>
      <c r="B1929" s="15">
        <v>7000</v>
      </c>
      <c r="C1929" s="16" t="s">
        <v>75</v>
      </c>
      <c r="D1929" s="56">
        <v>0</v>
      </c>
      <c r="E1929" s="56">
        <f t="shared" ref="E1929:F1929" si="647">SUM(E1930:E1932)</f>
        <v>0</v>
      </c>
      <c r="F1929" s="56">
        <f t="shared" si="647"/>
        <v>0</v>
      </c>
    </row>
    <row r="1930" spans="1:6" ht="12" hidden="1" customHeight="1" outlineLevel="1" x14ac:dyDescent="0.35">
      <c r="A1930" s="50"/>
      <c r="B1930" s="122">
        <v>7200</v>
      </c>
      <c r="C1930" s="123" t="s">
        <v>247</v>
      </c>
      <c r="D1930" s="53"/>
      <c r="E1930" s="53"/>
      <c r="F1930" s="53"/>
    </row>
    <row r="1931" spans="1:6" ht="12" hidden="1" customHeight="1" outlineLevel="1" x14ac:dyDescent="0.35">
      <c r="A1931" s="50"/>
      <c r="B1931" s="122">
        <v>7500</v>
      </c>
      <c r="C1931" s="123" t="s">
        <v>248</v>
      </c>
      <c r="D1931" s="53"/>
      <c r="E1931" s="53"/>
      <c r="F1931" s="53"/>
    </row>
    <row r="1932" spans="1:6" ht="12" hidden="1" customHeight="1" outlineLevel="1" x14ac:dyDescent="0.35">
      <c r="A1932" s="50"/>
      <c r="B1932" s="122">
        <v>7700</v>
      </c>
      <c r="C1932" s="123" t="s">
        <v>249</v>
      </c>
      <c r="D1932" s="53"/>
      <c r="E1932" s="53"/>
      <c r="F1932" s="53"/>
    </row>
    <row r="1933" spans="1:6" ht="12" hidden="1" customHeight="1" outlineLevel="1" x14ac:dyDescent="0.35">
      <c r="A1933" s="50"/>
      <c r="B1933" s="57">
        <v>8000</v>
      </c>
      <c r="C1933" s="124" t="s">
        <v>76</v>
      </c>
      <c r="D1933" s="56">
        <v>0</v>
      </c>
      <c r="E1933" s="56">
        <f t="shared" ref="E1933:F1933" si="648">SUM(E1934:E1936)</f>
        <v>0</v>
      </c>
      <c r="F1933" s="56">
        <f t="shared" si="648"/>
        <v>0</v>
      </c>
    </row>
    <row r="1934" spans="1:6" ht="12" hidden="1" customHeight="1" outlineLevel="1" x14ac:dyDescent="0.35">
      <c r="A1934" s="50"/>
      <c r="B1934" s="125">
        <v>8100</v>
      </c>
      <c r="C1934" s="126" t="s">
        <v>250</v>
      </c>
      <c r="D1934" s="56"/>
      <c r="E1934" s="56"/>
      <c r="F1934" s="56"/>
    </row>
    <row r="1935" spans="1:6" ht="12" hidden="1" customHeight="1" outlineLevel="1" x14ac:dyDescent="0.35">
      <c r="A1935" s="50"/>
      <c r="B1935" s="125">
        <v>8600</v>
      </c>
      <c r="C1935" s="126" t="s">
        <v>251</v>
      </c>
      <c r="D1935" s="56"/>
      <c r="E1935" s="56"/>
      <c r="F1935" s="56"/>
    </row>
    <row r="1936" spans="1:6" ht="12" hidden="1" customHeight="1" outlineLevel="1" x14ac:dyDescent="0.35">
      <c r="A1936" s="50"/>
      <c r="B1936" s="125">
        <v>8900</v>
      </c>
      <c r="C1936" s="126" t="s">
        <v>252</v>
      </c>
      <c r="D1936" s="56"/>
      <c r="E1936" s="56"/>
      <c r="F1936" s="56"/>
    </row>
    <row r="1937" spans="1:6" ht="25.5" customHeight="1" collapsed="1" x14ac:dyDescent="0.35">
      <c r="A1937" s="72" t="s">
        <v>182</v>
      </c>
      <c r="B1937" s="73"/>
      <c r="C1937" s="82" t="s">
        <v>183</v>
      </c>
      <c r="D1937" s="75">
        <f t="shared" ref="D1937:F1937" si="649">D1938+D1954+D1967</f>
        <v>218503</v>
      </c>
      <c r="E1937" s="75">
        <f t="shared" si="649"/>
        <v>300</v>
      </c>
      <c r="F1937" s="75">
        <f t="shared" si="649"/>
        <v>218803</v>
      </c>
    </row>
    <row r="1938" spans="1:6" ht="12" customHeight="1" x14ac:dyDescent="0.35">
      <c r="A1938" s="43"/>
      <c r="B1938" s="44"/>
      <c r="C1938" s="45" t="s">
        <v>272</v>
      </c>
      <c r="D1938" s="46">
        <f t="shared" ref="D1938:F1938" si="650">D1939+D1942+D1948+D1951+D1958+D1963</f>
        <v>657</v>
      </c>
      <c r="E1938" s="46">
        <f t="shared" si="650"/>
        <v>674</v>
      </c>
      <c r="F1938" s="46">
        <f t="shared" si="650"/>
        <v>1331</v>
      </c>
    </row>
    <row r="1939" spans="1:6" ht="12" hidden="1" customHeight="1" outlineLevel="1" x14ac:dyDescent="0.35">
      <c r="A1939" s="43"/>
      <c r="B1939" s="47">
        <v>1000</v>
      </c>
      <c r="C1939" s="48" t="s">
        <v>69</v>
      </c>
      <c r="D1939" s="46">
        <v>0</v>
      </c>
      <c r="E1939" s="46">
        <f t="shared" ref="E1939:F1939" si="651">SUM(E1940:E1941)</f>
        <v>0</v>
      </c>
      <c r="F1939" s="46">
        <f t="shared" si="651"/>
        <v>0</v>
      </c>
    </row>
    <row r="1940" spans="1:6" ht="12" hidden="1" customHeight="1" outlineLevel="1" x14ac:dyDescent="0.35">
      <c r="A1940" s="43"/>
      <c r="B1940" s="114">
        <v>1100</v>
      </c>
      <c r="C1940" s="115" t="s">
        <v>229</v>
      </c>
      <c r="D1940" s="49"/>
      <c r="E1940" s="49"/>
      <c r="F1940" s="49"/>
    </row>
    <row r="1941" spans="1:6" ht="12" hidden="1" customHeight="1" outlineLevel="1" x14ac:dyDescent="0.35">
      <c r="A1941" s="43"/>
      <c r="B1941" s="114">
        <v>1200</v>
      </c>
      <c r="C1941" s="116" t="s">
        <v>230</v>
      </c>
      <c r="D1941" s="49"/>
      <c r="E1941" s="49"/>
      <c r="F1941" s="49"/>
    </row>
    <row r="1942" spans="1:6" ht="12" customHeight="1" collapsed="1" x14ac:dyDescent="0.35">
      <c r="A1942" s="50"/>
      <c r="B1942" s="51">
        <v>2000</v>
      </c>
      <c r="C1942" s="52" t="s">
        <v>70</v>
      </c>
      <c r="D1942" s="56">
        <f t="shared" ref="D1942:F1942" si="652">SUM(D1943:D1947)</f>
        <v>11</v>
      </c>
      <c r="E1942" s="56">
        <f t="shared" si="652"/>
        <v>674</v>
      </c>
      <c r="F1942" s="56">
        <f t="shared" si="652"/>
        <v>685</v>
      </c>
    </row>
    <row r="1943" spans="1:6" ht="12" hidden="1" customHeight="1" outlineLevel="1" x14ac:dyDescent="0.35">
      <c r="A1943" s="50"/>
      <c r="B1943" s="117">
        <v>2100</v>
      </c>
      <c r="C1943" s="118" t="s">
        <v>231</v>
      </c>
      <c r="D1943" s="53"/>
      <c r="E1943" s="53"/>
      <c r="F1943" s="53"/>
    </row>
    <row r="1944" spans="1:6" ht="12" hidden="1" customHeight="1" outlineLevel="1" x14ac:dyDescent="0.35">
      <c r="A1944" s="50"/>
      <c r="B1944" s="117">
        <v>2200</v>
      </c>
      <c r="C1944" s="118" t="s">
        <v>232</v>
      </c>
      <c r="D1944" s="53"/>
      <c r="E1944" s="53"/>
      <c r="F1944" s="53"/>
    </row>
    <row r="1945" spans="1:6" ht="12" customHeight="1" collapsed="1" x14ac:dyDescent="0.35">
      <c r="A1945" s="50"/>
      <c r="B1945" s="117">
        <v>2300</v>
      </c>
      <c r="C1945" s="118" t="s">
        <v>233</v>
      </c>
      <c r="D1945" s="53">
        <v>11</v>
      </c>
      <c r="E1945" s="53">
        <v>674</v>
      </c>
      <c r="F1945" s="53">
        <f>D1945+E1945</f>
        <v>685</v>
      </c>
    </row>
    <row r="1946" spans="1:6" ht="12" hidden="1" customHeight="1" outlineLevel="1" x14ac:dyDescent="0.35">
      <c r="A1946" s="50"/>
      <c r="B1946" s="117">
        <v>2400</v>
      </c>
      <c r="C1946" s="118" t="s">
        <v>234</v>
      </c>
      <c r="D1946" s="53"/>
      <c r="E1946" s="53"/>
      <c r="F1946" s="53"/>
    </row>
    <row r="1947" spans="1:6" ht="12" hidden="1" customHeight="1" outlineLevel="1" x14ac:dyDescent="0.35">
      <c r="A1947" s="50"/>
      <c r="B1947" s="117">
        <v>2500</v>
      </c>
      <c r="C1947" s="118" t="s">
        <v>235</v>
      </c>
      <c r="D1947" s="53"/>
      <c r="E1947" s="53"/>
      <c r="F1947" s="53"/>
    </row>
    <row r="1948" spans="1:6" ht="12" hidden="1" customHeight="1" outlineLevel="1" x14ac:dyDescent="0.35">
      <c r="A1948" s="50"/>
      <c r="B1948" s="15">
        <v>3000</v>
      </c>
      <c r="C1948" s="54" t="s">
        <v>71</v>
      </c>
      <c r="D1948" s="56">
        <v>0</v>
      </c>
      <c r="E1948" s="56">
        <f t="shared" ref="E1948:F1948" si="653">SUM(E1949:E1950)</f>
        <v>0</v>
      </c>
      <c r="F1948" s="56">
        <f t="shared" si="653"/>
        <v>0</v>
      </c>
    </row>
    <row r="1949" spans="1:6" ht="12" hidden="1" customHeight="1" outlineLevel="1" x14ac:dyDescent="0.35">
      <c r="A1949" s="50"/>
      <c r="B1949" s="117">
        <v>3200</v>
      </c>
      <c r="C1949" s="118" t="s">
        <v>236</v>
      </c>
      <c r="D1949" s="53"/>
      <c r="E1949" s="53"/>
      <c r="F1949" s="53"/>
    </row>
    <row r="1950" spans="1:6" ht="12" hidden="1" customHeight="1" outlineLevel="1" x14ac:dyDescent="0.35">
      <c r="A1950" s="50"/>
      <c r="B1950" s="117">
        <v>3300</v>
      </c>
      <c r="C1950" s="118" t="s">
        <v>237</v>
      </c>
      <c r="D1950" s="53"/>
      <c r="E1950" s="53"/>
      <c r="F1950" s="53"/>
    </row>
    <row r="1951" spans="1:6" ht="12" hidden="1" customHeight="1" outlineLevel="1" x14ac:dyDescent="0.35">
      <c r="A1951" s="50"/>
      <c r="B1951" s="15">
        <v>4000</v>
      </c>
      <c r="C1951" s="55" t="s">
        <v>72</v>
      </c>
      <c r="D1951" s="56">
        <v>0</v>
      </c>
      <c r="E1951" s="56">
        <f t="shared" ref="E1951:F1951" si="654">SUM(E1952:E1953)</f>
        <v>0</v>
      </c>
      <c r="F1951" s="56">
        <f t="shared" si="654"/>
        <v>0</v>
      </c>
    </row>
    <row r="1952" spans="1:6" ht="12" hidden="1" customHeight="1" outlineLevel="1" x14ac:dyDescent="0.35">
      <c r="A1952" s="50"/>
      <c r="B1952" s="117">
        <v>4200</v>
      </c>
      <c r="C1952" s="119" t="s">
        <v>238</v>
      </c>
      <c r="D1952" s="53"/>
      <c r="E1952" s="53"/>
      <c r="F1952" s="53"/>
    </row>
    <row r="1953" spans="1:6" ht="12" hidden="1" customHeight="1" outlineLevel="1" x14ac:dyDescent="0.35">
      <c r="A1953" s="50"/>
      <c r="B1953" s="117">
        <v>4300</v>
      </c>
      <c r="C1953" s="119" t="s">
        <v>239</v>
      </c>
      <c r="D1953" s="53"/>
      <c r="E1953" s="53"/>
      <c r="F1953" s="53"/>
    </row>
    <row r="1954" spans="1:6" ht="12" customHeight="1" collapsed="1" x14ac:dyDescent="0.35">
      <c r="A1954" s="50"/>
      <c r="B1954" s="15">
        <v>5000</v>
      </c>
      <c r="C1954" s="16" t="s">
        <v>73</v>
      </c>
      <c r="D1954" s="56">
        <f t="shared" ref="D1954:F1954" si="655">SUM(D1955:D1957)</f>
        <v>217846</v>
      </c>
      <c r="E1954" s="56">
        <f t="shared" si="655"/>
        <v>-374</v>
      </c>
      <c r="F1954" s="56">
        <f t="shared" si="655"/>
        <v>217472</v>
      </c>
    </row>
    <row r="1955" spans="1:6" ht="12" hidden="1" customHeight="1" outlineLevel="1" x14ac:dyDescent="0.35">
      <c r="A1955" s="50"/>
      <c r="B1955" s="117">
        <v>5100</v>
      </c>
      <c r="C1955" s="120" t="s">
        <v>240</v>
      </c>
      <c r="D1955" s="56"/>
      <c r="E1955" s="56"/>
      <c r="F1955" s="56"/>
    </row>
    <row r="1956" spans="1:6" ht="12" customHeight="1" collapsed="1" x14ac:dyDescent="0.35">
      <c r="A1956" s="50"/>
      <c r="B1956" s="117">
        <v>5200</v>
      </c>
      <c r="C1956" s="120" t="s">
        <v>241</v>
      </c>
      <c r="D1956" s="53">
        <v>217846</v>
      </c>
      <c r="E1956" s="53">
        <v>-374</v>
      </c>
      <c r="F1956" s="53">
        <f>D1956+E1956</f>
        <v>217472</v>
      </c>
    </row>
    <row r="1957" spans="1:6" ht="12" hidden="1" customHeight="1" outlineLevel="1" x14ac:dyDescent="0.35">
      <c r="A1957" s="50"/>
      <c r="B1957" s="117">
        <v>5300</v>
      </c>
      <c r="C1957" s="121" t="s">
        <v>242</v>
      </c>
      <c r="D1957" s="56"/>
      <c r="E1957" s="56"/>
      <c r="F1957" s="56"/>
    </row>
    <row r="1958" spans="1:6" ht="12" customHeight="1" collapsed="1" x14ac:dyDescent="0.35">
      <c r="A1958" s="50"/>
      <c r="B1958" s="15">
        <v>6000</v>
      </c>
      <c r="C1958" s="16" t="s">
        <v>74</v>
      </c>
      <c r="D1958" s="56">
        <f t="shared" ref="D1958:F1958" si="656">SUM(D1959:D1962)</f>
        <v>646</v>
      </c>
      <c r="E1958" s="56">
        <f t="shared" si="656"/>
        <v>0</v>
      </c>
      <c r="F1958" s="56">
        <f t="shared" si="656"/>
        <v>646</v>
      </c>
    </row>
    <row r="1959" spans="1:6" ht="12" hidden="1" customHeight="1" outlineLevel="1" x14ac:dyDescent="0.35">
      <c r="A1959" s="50"/>
      <c r="B1959" s="117">
        <v>6200</v>
      </c>
      <c r="C1959" s="120" t="s">
        <v>243</v>
      </c>
      <c r="D1959" s="53"/>
      <c r="E1959" s="53"/>
      <c r="F1959" s="53"/>
    </row>
    <row r="1960" spans="1:6" ht="12" hidden="1" customHeight="1" outlineLevel="1" x14ac:dyDescent="0.35">
      <c r="A1960" s="50"/>
      <c r="B1960" s="117">
        <v>6300</v>
      </c>
      <c r="C1960" s="120" t="s">
        <v>244</v>
      </c>
      <c r="D1960" s="53"/>
      <c r="E1960" s="53"/>
      <c r="F1960" s="53"/>
    </row>
    <row r="1961" spans="1:6" ht="12" customHeight="1" collapsed="1" x14ac:dyDescent="0.35">
      <c r="A1961" s="50"/>
      <c r="B1961" s="117">
        <v>6400</v>
      </c>
      <c r="C1961" s="120" t="s">
        <v>245</v>
      </c>
      <c r="D1961" s="53">
        <v>646</v>
      </c>
      <c r="E1961" s="53"/>
      <c r="F1961" s="53">
        <f>D1961+E1961</f>
        <v>646</v>
      </c>
    </row>
    <row r="1962" spans="1:6" ht="12" hidden="1" customHeight="1" outlineLevel="1" x14ac:dyDescent="0.35">
      <c r="A1962" s="50"/>
      <c r="B1962" s="117">
        <v>6500</v>
      </c>
      <c r="C1962" s="121" t="s">
        <v>246</v>
      </c>
      <c r="D1962" s="53"/>
      <c r="E1962" s="53"/>
      <c r="F1962" s="53"/>
    </row>
    <row r="1963" spans="1:6" ht="12" hidden="1" customHeight="1" outlineLevel="1" x14ac:dyDescent="0.35">
      <c r="A1963" s="50"/>
      <c r="B1963" s="15">
        <v>7000</v>
      </c>
      <c r="C1963" s="16" t="s">
        <v>75</v>
      </c>
      <c r="D1963" s="56">
        <v>0</v>
      </c>
      <c r="E1963" s="56">
        <f t="shared" ref="E1963:F1963" si="657">SUM(E1964:E1966)</f>
        <v>0</v>
      </c>
      <c r="F1963" s="56">
        <f t="shared" si="657"/>
        <v>0</v>
      </c>
    </row>
    <row r="1964" spans="1:6" ht="12" hidden="1" customHeight="1" outlineLevel="1" x14ac:dyDescent="0.35">
      <c r="A1964" s="50"/>
      <c r="B1964" s="122">
        <v>7200</v>
      </c>
      <c r="C1964" s="123" t="s">
        <v>247</v>
      </c>
      <c r="D1964" s="53"/>
      <c r="E1964" s="53"/>
      <c r="F1964" s="53"/>
    </row>
    <row r="1965" spans="1:6" ht="12" hidden="1" customHeight="1" outlineLevel="1" x14ac:dyDescent="0.35">
      <c r="A1965" s="50"/>
      <c r="B1965" s="122">
        <v>7500</v>
      </c>
      <c r="C1965" s="123" t="s">
        <v>248</v>
      </c>
      <c r="D1965" s="53"/>
      <c r="E1965" s="53"/>
      <c r="F1965" s="53"/>
    </row>
    <row r="1966" spans="1:6" ht="12" hidden="1" customHeight="1" outlineLevel="1" x14ac:dyDescent="0.35">
      <c r="A1966" s="50"/>
      <c r="B1966" s="122">
        <v>7700</v>
      </c>
      <c r="C1966" s="123" t="s">
        <v>249</v>
      </c>
      <c r="D1966" s="53"/>
      <c r="E1966" s="53"/>
      <c r="F1966" s="53"/>
    </row>
    <row r="1967" spans="1:6" ht="12" hidden="1" customHeight="1" outlineLevel="1" x14ac:dyDescent="0.35">
      <c r="A1967" s="50"/>
      <c r="B1967" s="57">
        <v>8000</v>
      </c>
      <c r="C1967" s="124" t="s">
        <v>76</v>
      </c>
      <c r="D1967" s="56">
        <v>0</v>
      </c>
      <c r="E1967" s="56">
        <f t="shared" ref="E1967:F1967" si="658">SUM(E1968:E1970)</f>
        <v>0</v>
      </c>
      <c r="F1967" s="56">
        <f t="shared" si="658"/>
        <v>0</v>
      </c>
    </row>
    <row r="1968" spans="1:6" ht="12" hidden="1" customHeight="1" outlineLevel="1" x14ac:dyDescent="0.35">
      <c r="A1968" s="50"/>
      <c r="B1968" s="125">
        <v>8100</v>
      </c>
      <c r="C1968" s="126" t="s">
        <v>250</v>
      </c>
      <c r="D1968" s="56"/>
      <c r="E1968" s="56"/>
      <c r="F1968" s="56"/>
    </row>
    <row r="1969" spans="1:6" ht="12" hidden="1" customHeight="1" outlineLevel="1" x14ac:dyDescent="0.35">
      <c r="A1969" s="50"/>
      <c r="B1969" s="125">
        <v>8600</v>
      </c>
      <c r="C1969" s="126" t="s">
        <v>251</v>
      </c>
      <c r="D1969" s="56"/>
      <c r="E1969" s="56"/>
      <c r="F1969" s="56"/>
    </row>
    <row r="1970" spans="1:6" ht="12" hidden="1" customHeight="1" outlineLevel="1" x14ac:dyDescent="0.35">
      <c r="A1970" s="50"/>
      <c r="B1970" s="125">
        <v>8900</v>
      </c>
      <c r="C1970" s="126" t="s">
        <v>252</v>
      </c>
      <c r="D1970" s="56"/>
      <c r="E1970" s="56"/>
      <c r="F1970" s="56"/>
    </row>
    <row r="1971" spans="1:6" ht="14.25" hidden="1" customHeight="1" outlineLevel="1" x14ac:dyDescent="0.35">
      <c r="A1971" s="59" t="s">
        <v>184</v>
      </c>
      <c r="B1971" s="60"/>
      <c r="C1971" s="61" t="s">
        <v>185</v>
      </c>
      <c r="D1971" s="62">
        <v>0</v>
      </c>
      <c r="E1971" s="62">
        <f t="shared" ref="E1971:F1971" si="659">E1972+E1988+E2001</f>
        <v>0</v>
      </c>
      <c r="F1971" s="62">
        <f t="shared" si="659"/>
        <v>0</v>
      </c>
    </row>
    <row r="1972" spans="1:6" ht="12" hidden="1" customHeight="1" outlineLevel="1" x14ac:dyDescent="0.35">
      <c r="A1972" s="43"/>
      <c r="B1972" s="44"/>
      <c r="C1972" s="45" t="s">
        <v>68</v>
      </c>
      <c r="D1972" s="46">
        <v>0</v>
      </c>
      <c r="E1972" s="46">
        <f t="shared" ref="E1972:F1972" si="660">E1973+E1976+E1982+E1985+E1992+E1997</f>
        <v>0</v>
      </c>
      <c r="F1972" s="46">
        <f t="shared" si="660"/>
        <v>0</v>
      </c>
    </row>
    <row r="1973" spans="1:6" ht="12" hidden="1" customHeight="1" outlineLevel="1" x14ac:dyDescent="0.35">
      <c r="A1973" s="43"/>
      <c r="B1973" s="47">
        <v>1000</v>
      </c>
      <c r="C1973" s="48" t="s">
        <v>69</v>
      </c>
      <c r="D1973" s="46">
        <v>0</v>
      </c>
      <c r="E1973" s="46">
        <f t="shared" ref="E1973:F1973" si="661">SUM(E1974:E1975)</f>
        <v>0</v>
      </c>
      <c r="F1973" s="46">
        <f t="shared" si="661"/>
        <v>0</v>
      </c>
    </row>
    <row r="1974" spans="1:6" ht="12" hidden="1" customHeight="1" outlineLevel="1" x14ac:dyDescent="0.35">
      <c r="A1974" s="43"/>
      <c r="B1974" s="114">
        <v>1100</v>
      </c>
      <c r="C1974" s="115" t="s">
        <v>229</v>
      </c>
      <c r="D1974" s="49"/>
      <c r="E1974" s="49"/>
      <c r="F1974" s="49"/>
    </row>
    <row r="1975" spans="1:6" ht="12" hidden="1" customHeight="1" outlineLevel="1" x14ac:dyDescent="0.35">
      <c r="A1975" s="43"/>
      <c r="B1975" s="114">
        <v>1200</v>
      </c>
      <c r="C1975" s="116" t="s">
        <v>230</v>
      </c>
      <c r="D1975" s="49"/>
      <c r="E1975" s="49"/>
      <c r="F1975" s="49"/>
    </row>
    <row r="1976" spans="1:6" ht="12" hidden="1" customHeight="1" outlineLevel="1" x14ac:dyDescent="0.35">
      <c r="A1976" s="50"/>
      <c r="B1976" s="51">
        <v>2000</v>
      </c>
      <c r="C1976" s="52" t="s">
        <v>70</v>
      </c>
      <c r="D1976" s="56">
        <v>0</v>
      </c>
      <c r="E1976" s="56">
        <f t="shared" ref="E1976:F1976" si="662">SUM(E1977:E1981)</f>
        <v>0</v>
      </c>
      <c r="F1976" s="56">
        <f t="shared" si="662"/>
        <v>0</v>
      </c>
    </row>
    <row r="1977" spans="1:6" ht="12" hidden="1" customHeight="1" outlineLevel="1" x14ac:dyDescent="0.35">
      <c r="A1977" s="50"/>
      <c r="B1977" s="117">
        <v>2100</v>
      </c>
      <c r="C1977" s="118" t="s">
        <v>231</v>
      </c>
      <c r="D1977" s="53"/>
      <c r="E1977" s="53"/>
      <c r="F1977" s="53"/>
    </row>
    <row r="1978" spans="1:6" ht="12" hidden="1" customHeight="1" outlineLevel="1" x14ac:dyDescent="0.35">
      <c r="A1978" s="50"/>
      <c r="B1978" s="117">
        <v>2200</v>
      </c>
      <c r="C1978" s="118" t="s">
        <v>232</v>
      </c>
      <c r="D1978" s="53"/>
      <c r="E1978" s="53"/>
      <c r="F1978" s="53"/>
    </row>
    <row r="1979" spans="1:6" ht="12" hidden="1" customHeight="1" outlineLevel="1" x14ac:dyDescent="0.35">
      <c r="A1979" s="50"/>
      <c r="B1979" s="117">
        <v>2300</v>
      </c>
      <c r="C1979" s="118" t="s">
        <v>233</v>
      </c>
      <c r="D1979" s="53"/>
      <c r="E1979" s="53"/>
      <c r="F1979" s="53"/>
    </row>
    <row r="1980" spans="1:6" ht="12" hidden="1" customHeight="1" outlineLevel="1" x14ac:dyDescent="0.35">
      <c r="A1980" s="50"/>
      <c r="B1980" s="117">
        <v>2400</v>
      </c>
      <c r="C1980" s="118" t="s">
        <v>234</v>
      </c>
      <c r="D1980" s="53"/>
      <c r="E1980" s="53"/>
      <c r="F1980" s="53"/>
    </row>
    <row r="1981" spans="1:6" ht="12" hidden="1" customHeight="1" outlineLevel="1" x14ac:dyDescent="0.35">
      <c r="A1981" s="50"/>
      <c r="B1981" s="117">
        <v>2500</v>
      </c>
      <c r="C1981" s="118" t="s">
        <v>235</v>
      </c>
      <c r="D1981" s="53"/>
      <c r="E1981" s="53"/>
      <c r="F1981" s="53"/>
    </row>
    <row r="1982" spans="1:6" ht="12" hidden="1" customHeight="1" outlineLevel="1" x14ac:dyDescent="0.35">
      <c r="A1982" s="50"/>
      <c r="B1982" s="15">
        <v>3000</v>
      </c>
      <c r="C1982" s="54" t="s">
        <v>71</v>
      </c>
      <c r="D1982" s="56">
        <v>0</v>
      </c>
      <c r="E1982" s="56">
        <f t="shared" ref="E1982:F1982" si="663">SUM(E1983:E1984)</f>
        <v>0</v>
      </c>
      <c r="F1982" s="56">
        <f t="shared" si="663"/>
        <v>0</v>
      </c>
    </row>
    <row r="1983" spans="1:6" ht="12" hidden="1" customHeight="1" outlineLevel="1" x14ac:dyDescent="0.35">
      <c r="A1983" s="50"/>
      <c r="B1983" s="117">
        <v>3200</v>
      </c>
      <c r="C1983" s="118" t="s">
        <v>236</v>
      </c>
      <c r="D1983" s="53"/>
      <c r="E1983" s="53"/>
      <c r="F1983" s="53"/>
    </row>
    <row r="1984" spans="1:6" ht="12" hidden="1" customHeight="1" outlineLevel="1" x14ac:dyDescent="0.35">
      <c r="A1984" s="50"/>
      <c r="B1984" s="117">
        <v>3300</v>
      </c>
      <c r="C1984" s="118" t="s">
        <v>237</v>
      </c>
      <c r="D1984" s="53"/>
      <c r="E1984" s="53"/>
      <c r="F1984" s="53"/>
    </row>
    <row r="1985" spans="1:6" ht="12" hidden="1" customHeight="1" outlineLevel="1" x14ac:dyDescent="0.35">
      <c r="A1985" s="50"/>
      <c r="B1985" s="15">
        <v>4000</v>
      </c>
      <c r="C1985" s="55" t="s">
        <v>72</v>
      </c>
      <c r="D1985" s="56">
        <v>0</v>
      </c>
      <c r="E1985" s="56">
        <f t="shared" ref="E1985:F1985" si="664">SUM(E1986:E1987)</f>
        <v>0</v>
      </c>
      <c r="F1985" s="56">
        <f t="shared" si="664"/>
        <v>0</v>
      </c>
    </row>
    <row r="1986" spans="1:6" ht="12" hidden="1" customHeight="1" outlineLevel="1" x14ac:dyDescent="0.35">
      <c r="A1986" s="50"/>
      <c r="B1986" s="117">
        <v>4200</v>
      </c>
      <c r="C1986" s="119" t="s">
        <v>238</v>
      </c>
      <c r="D1986" s="53"/>
      <c r="E1986" s="53"/>
      <c r="F1986" s="53"/>
    </row>
    <row r="1987" spans="1:6" ht="12" hidden="1" customHeight="1" outlineLevel="1" x14ac:dyDescent="0.35">
      <c r="A1987" s="50"/>
      <c r="B1987" s="117">
        <v>4300</v>
      </c>
      <c r="C1987" s="119" t="s">
        <v>239</v>
      </c>
      <c r="D1987" s="53"/>
      <c r="E1987" s="53"/>
      <c r="F1987" s="53"/>
    </row>
    <row r="1988" spans="1:6" ht="12" hidden="1" customHeight="1" outlineLevel="1" x14ac:dyDescent="0.35">
      <c r="A1988" s="50"/>
      <c r="B1988" s="15">
        <v>5000</v>
      </c>
      <c r="C1988" s="16" t="s">
        <v>73</v>
      </c>
      <c r="D1988" s="56">
        <v>0</v>
      </c>
      <c r="E1988" s="56">
        <f t="shared" ref="E1988:F1988" si="665">SUM(E1989:E1991)</f>
        <v>0</v>
      </c>
      <c r="F1988" s="56">
        <f t="shared" si="665"/>
        <v>0</v>
      </c>
    </row>
    <row r="1989" spans="1:6" ht="12" hidden="1" customHeight="1" outlineLevel="1" x14ac:dyDescent="0.35">
      <c r="A1989" s="50"/>
      <c r="B1989" s="117">
        <v>5100</v>
      </c>
      <c r="C1989" s="120" t="s">
        <v>240</v>
      </c>
      <c r="D1989" s="56"/>
      <c r="E1989" s="56"/>
      <c r="F1989" s="56"/>
    </row>
    <row r="1990" spans="1:6" ht="12" hidden="1" customHeight="1" outlineLevel="1" x14ac:dyDescent="0.35">
      <c r="A1990" s="50"/>
      <c r="B1990" s="117">
        <v>5200</v>
      </c>
      <c r="C1990" s="120" t="s">
        <v>241</v>
      </c>
      <c r="D1990" s="56"/>
      <c r="E1990" s="56"/>
      <c r="F1990" s="56"/>
    </row>
    <row r="1991" spans="1:6" ht="12" hidden="1" customHeight="1" outlineLevel="1" x14ac:dyDescent="0.35">
      <c r="A1991" s="50"/>
      <c r="B1991" s="117">
        <v>5300</v>
      </c>
      <c r="C1991" s="121" t="s">
        <v>242</v>
      </c>
      <c r="D1991" s="56"/>
      <c r="E1991" s="56"/>
      <c r="F1991" s="56"/>
    </row>
    <row r="1992" spans="1:6" ht="12" hidden="1" customHeight="1" outlineLevel="1" x14ac:dyDescent="0.35">
      <c r="A1992" s="50"/>
      <c r="B1992" s="15">
        <v>6000</v>
      </c>
      <c r="C1992" s="16" t="s">
        <v>74</v>
      </c>
      <c r="D1992" s="56">
        <v>0</v>
      </c>
      <c r="E1992" s="56">
        <f t="shared" ref="E1992:F1992" si="666">SUM(E1993:E1996)</f>
        <v>0</v>
      </c>
      <c r="F1992" s="56">
        <f t="shared" si="666"/>
        <v>0</v>
      </c>
    </row>
    <row r="1993" spans="1:6" ht="12" hidden="1" customHeight="1" outlineLevel="1" x14ac:dyDescent="0.35">
      <c r="A1993" s="50"/>
      <c r="B1993" s="117">
        <v>6200</v>
      </c>
      <c r="C1993" s="120" t="s">
        <v>243</v>
      </c>
      <c r="D1993" s="53"/>
      <c r="E1993" s="53"/>
      <c r="F1993" s="53"/>
    </row>
    <row r="1994" spans="1:6" ht="12" hidden="1" customHeight="1" outlineLevel="1" x14ac:dyDescent="0.35">
      <c r="A1994" s="50"/>
      <c r="B1994" s="117">
        <v>6300</v>
      </c>
      <c r="C1994" s="120" t="s">
        <v>244</v>
      </c>
      <c r="D1994" s="53"/>
      <c r="E1994" s="53"/>
      <c r="F1994" s="53"/>
    </row>
    <row r="1995" spans="1:6" ht="12" hidden="1" customHeight="1" outlineLevel="1" x14ac:dyDescent="0.35">
      <c r="A1995" s="50"/>
      <c r="B1995" s="117">
        <v>6400</v>
      </c>
      <c r="C1995" s="120" t="s">
        <v>245</v>
      </c>
      <c r="D1995" s="53"/>
      <c r="E1995" s="53"/>
      <c r="F1995" s="53"/>
    </row>
    <row r="1996" spans="1:6" ht="12" hidden="1" customHeight="1" outlineLevel="1" x14ac:dyDescent="0.35">
      <c r="A1996" s="50"/>
      <c r="B1996" s="117">
        <v>6500</v>
      </c>
      <c r="C1996" s="121" t="s">
        <v>246</v>
      </c>
      <c r="D1996" s="53"/>
      <c r="E1996" s="53"/>
      <c r="F1996" s="53"/>
    </row>
    <row r="1997" spans="1:6" ht="12" hidden="1" customHeight="1" outlineLevel="1" x14ac:dyDescent="0.35">
      <c r="A1997" s="50"/>
      <c r="B1997" s="15">
        <v>7000</v>
      </c>
      <c r="C1997" s="16" t="s">
        <v>75</v>
      </c>
      <c r="D1997" s="56">
        <v>0</v>
      </c>
      <c r="E1997" s="56">
        <f t="shared" ref="E1997:F1997" si="667">SUM(E1998:E2000)</f>
        <v>0</v>
      </c>
      <c r="F1997" s="56">
        <f t="shared" si="667"/>
        <v>0</v>
      </c>
    </row>
    <row r="1998" spans="1:6" ht="12" hidden="1" customHeight="1" outlineLevel="1" x14ac:dyDescent="0.35">
      <c r="A1998" s="50"/>
      <c r="B1998" s="122">
        <v>7200</v>
      </c>
      <c r="C1998" s="123" t="s">
        <v>247</v>
      </c>
      <c r="D1998" s="53"/>
      <c r="E1998" s="53"/>
      <c r="F1998" s="53"/>
    </row>
    <row r="1999" spans="1:6" ht="12" hidden="1" customHeight="1" outlineLevel="1" x14ac:dyDescent="0.35">
      <c r="A1999" s="50"/>
      <c r="B1999" s="122">
        <v>7500</v>
      </c>
      <c r="C1999" s="123" t="s">
        <v>248</v>
      </c>
      <c r="D1999" s="53"/>
      <c r="E1999" s="53"/>
      <c r="F1999" s="53"/>
    </row>
    <row r="2000" spans="1:6" ht="12" hidden="1" customHeight="1" outlineLevel="1" x14ac:dyDescent="0.35">
      <c r="A2000" s="50"/>
      <c r="B2000" s="122">
        <v>7700</v>
      </c>
      <c r="C2000" s="123" t="s">
        <v>249</v>
      </c>
      <c r="D2000" s="53"/>
      <c r="E2000" s="53"/>
      <c r="F2000" s="53"/>
    </row>
    <row r="2001" spans="1:6" ht="12" hidden="1" customHeight="1" outlineLevel="1" x14ac:dyDescent="0.35">
      <c r="A2001" s="50"/>
      <c r="B2001" s="57">
        <v>8000</v>
      </c>
      <c r="C2001" s="124" t="s">
        <v>76</v>
      </c>
      <c r="D2001" s="56">
        <v>0</v>
      </c>
      <c r="E2001" s="56">
        <f t="shared" ref="E2001:F2001" si="668">SUM(E2002:E2004)</f>
        <v>0</v>
      </c>
      <c r="F2001" s="56">
        <f t="shared" si="668"/>
        <v>0</v>
      </c>
    </row>
    <row r="2002" spans="1:6" ht="12" hidden="1" customHeight="1" outlineLevel="1" x14ac:dyDescent="0.35">
      <c r="A2002" s="50"/>
      <c r="B2002" s="125">
        <v>8100</v>
      </c>
      <c r="C2002" s="126" t="s">
        <v>250</v>
      </c>
      <c r="D2002" s="56"/>
      <c r="E2002" s="56"/>
      <c r="F2002" s="56"/>
    </row>
    <row r="2003" spans="1:6" ht="12" hidden="1" customHeight="1" outlineLevel="1" x14ac:dyDescent="0.35">
      <c r="A2003" s="50"/>
      <c r="B2003" s="125">
        <v>8600</v>
      </c>
      <c r="C2003" s="126" t="s">
        <v>251</v>
      </c>
      <c r="D2003" s="56"/>
      <c r="E2003" s="56"/>
      <c r="F2003" s="56"/>
    </row>
    <row r="2004" spans="1:6" ht="12" hidden="1" customHeight="1" outlineLevel="1" x14ac:dyDescent="0.35">
      <c r="A2004" s="50"/>
      <c r="B2004" s="125">
        <v>8900</v>
      </c>
      <c r="C2004" s="126" t="s">
        <v>252</v>
      </c>
      <c r="D2004" s="56"/>
      <c r="E2004" s="56"/>
      <c r="F2004" s="56"/>
    </row>
    <row r="2005" spans="1:6" ht="14.25" hidden="1" customHeight="1" outlineLevel="1" x14ac:dyDescent="0.35">
      <c r="A2005" s="59" t="s">
        <v>186</v>
      </c>
      <c r="B2005" s="60"/>
      <c r="C2005" s="61" t="s">
        <v>187</v>
      </c>
      <c r="D2005" s="62">
        <v>0</v>
      </c>
      <c r="E2005" s="62">
        <f t="shared" ref="E2005:F2005" si="669">E2006+E2022+E2035</f>
        <v>0</v>
      </c>
      <c r="F2005" s="62">
        <f t="shared" si="669"/>
        <v>0</v>
      </c>
    </row>
    <row r="2006" spans="1:6" ht="12" hidden="1" customHeight="1" outlineLevel="1" x14ac:dyDescent="0.35">
      <c r="A2006" s="43"/>
      <c r="B2006" s="44"/>
      <c r="C2006" s="45" t="s">
        <v>68</v>
      </c>
      <c r="D2006" s="46">
        <v>0</v>
      </c>
      <c r="E2006" s="46">
        <f t="shared" ref="E2006:F2006" si="670">E2007+E2010+E2016+E2019+E2026+E2031</f>
        <v>0</v>
      </c>
      <c r="F2006" s="46">
        <f t="shared" si="670"/>
        <v>0</v>
      </c>
    </row>
    <row r="2007" spans="1:6" ht="12" hidden="1" customHeight="1" outlineLevel="1" x14ac:dyDescent="0.35">
      <c r="A2007" s="43"/>
      <c r="B2007" s="47">
        <v>1000</v>
      </c>
      <c r="C2007" s="48" t="s">
        <v>69</v>
      </c>
      <c r="D2007" s="46">
        <v>0</v>
      </c>
      <c r="E2007" s="46">
        <f t="shared" ref="E2007:F2007" si="671">SUM(E2008:E2009)</f>
        <v>0</v>
      </c>
      <c r="F2007" s="46">
        <f t="shared" si="671"/>
        <v>0</v>
      </c>
    </row>
    <row r="2008" spans="1:6" ht="12" hidden="1" customHeight="1" outlineLevel="1" x14ac:dyDescent="0.35">
      <c r="A2008" s="43"/>
      <c r="B2008" s="114">
        <v>1100</v>
      </c>
      <c r="C2008" s="115" t="s">
        <v>229</v>
      </c>
      <c r="D2008" s="49"/>
      <c r="E2008" s="49"/>
      <c r="F2008" s="49"/>
    </row>
    <row r="2009" spans="1:6" ht="12" hidden="1" customHeight="1" outlineLevel="1" x14ac:dyDescent="0.35">
      <c r="A2009" s="43"/>
      <c r="B2009" s="114">
        <v>1200</v>
      </c>
      <c r="C2009" s="116" t="s">
        <v>230</v>
      </c>
      <c r="D2009" s="49"/>
      <c r="E2009" s="49"/>
      <c r="F2009" s="49"/>
    </row>
    <row r="2010" spans="1:6" ht="12" hidden="1" customHeight="1" outlineLevel="1" x14ac:dyDescent="0.35">
      <c r="A2010" s="50"/>
      <c r="B2010" s="51">
        <v>2000</v>
      </c>
      <c r="C2010" s="52" t="s">
        <v>70</v>
      </c>
      <c r="D2010" s="56">
        <v>0</v>
      </c>
      <c r="E2010" s="56">
        <f t="shared" ref="E2010:F2010" si="672">SUM(E2011:E2015)</f>
        <v>0</v>
      </c>
      <c r="F2010" s="56">
        <f t="shared" si="672"/>
        <v>0</v>
      </c>
    </row>
    <row r="2011" spans="1:6" ht="12" hidden="1" customHeight="1" outlineLevel="1" x14ac:dyDescent="0.35">
      <c r="A2011" s="50"/>
      <c r="B2011" s="117">
        <v>2100</v>
      </c>
      <c r="C2011" s="118" t="s">
        <v>231</v>
      </c>
      <c r="D2011" s="53"/>
      <c r="E2011" s="53"/>
      <c r="F2011" s="53"/>
    </row>
    <row r="2012" spans="1:6" ht="12" hidden="1" customHeight="1" outlineLevel="1" x14ac:dyDescent="0.35">
      <c r="A2012" s="50"/>
      <c r="B2012" s="117">
        <v>2200</v>
      </c>
      <c r="C2012" s="118" t="s">
        <v>232</v>
      </c>
      <c r="D2012" s="53"/>
      <c r="E2012" s="53"/>
      <c r="F2012" s="53"/>
    </row>
    <row r="2013" spans="1:6" ht="12" hidden="1" customHeight="1" outlineLevel="1" x14ac:dyDescent="0.35">
      <c r="A2013" s="50"/>
      <c r="B2013" s="117">
        <v>2300</v>
      </c>
      <c r="C2013" s="118" t="s">
        <v>233</v>
      </c>
      <c r="D2013" s="53"/>
      <c r="E2013" s="53"/>
      <c r="F2013" s="53"/>
    </row>
    <row r="2014" spans="1:6" ht="12" hidden="1" customHeight="1" outlineLevel="1" x14ac:dyDescent="0.35">
      <c r="A2014" s="50"/>
      <c r="B2014" s="117">
        <v>2400</v>
      </c>
      <c r="C2014" s="118" t="s">
        <v>234</v>
      </c>
      <c r="D2014" s="53"/>
      <c r="E2014" s="53"/>
      <c r="F2014" s="53"/>
    </row>
    <row r="2015" spans="1:6" ht="12" hidden="1" customHeight="1" outlineLevel="1" x14ac:dyDescent="0.35">
      <c r="A2015" s="50"/>
      <c r="B2015" s="117">
        <v>2500</v>
      </c>
      <c r="C2015" s="118" t="s">
        <v>235</v>
      </c>
      <c r="D2015" s="53"/>
      <c r="E2015" s="53"/>
      <c r="F2015" s="53"/>
    </row>
    <row r="2016" spans="1:6" ht="12" hidden="1" customHeight="1" outlineLevel="1" x14ac:dyDescent="0.35">
      <c r="A2016" s="50"/>
      <c r="B2016" s="15">
        <v>3000</v>
      </c>
      <c r="C2016" s="54" t="s">
        <v>71</v>
      </c>
      <c r="D2016" s="56">
        <v>0</v>
      </c>
      <c r="E2016" s="56">
        <f t="shared" ref="E2016:F2016" si="673">SUM(E2017:E2018)</f>
        <v>0</v>
      </c>
      <c r="F2016" s="56">
        <f t="shared" si="673"/>
        <v>0</v>
      </c>
    </row>
    <row r="2017" spans="1:6" ht="12" hidden="1" customHeight="1" outlineLevel="1" x14ac:dyDescent="0.35">
      <c r="A2017" s="50"/>
      <c r="B2017" s="117">
        <v>3200</v>
      </c>
      <c r="C2017" s="118" t="s">
        <v>236</v>
      </c>
      <c r="D2017" s="53"/>
      <c r="E2017" s="53"/>
      <c r="F2017" s="53"/>
    </row>
    <row r="2018" spans="1:6" ht="12" hidden="1" customHeight="1" outlineLevel="1" x14ac:dyDescent="0.35">
      <c r="A2018" s="50"/>
      <c r="B2018" s="117">
        <v>3300</v>
      </c>
      <c r="C2018" s="118" t="s">
        <v>237</v>
      </c>
      <c r="D2018" s="53"/>
      <c r="E2018" s="53"/>
      <c r="F2018" s="53"/>
    </row>
    <row r="2019" spans="1:6" ht="12" hidden="1" customHeight="1" outlineLevel="1" x14ac:dyDescent="0.35">
      <c r="A2019" s="50"/>
      <c r="B2019" s="15">
        <v>4000</v>
      </c>
      <c r="C2019" s="55" t="s">
        <v>72</v>
      </c>
      <c r="D2019" s="56">
        <v>0</v>
      </c>
      <c r="E2019" s="56">
        <f t="shared" ref="E2019:F2019" si="674">SUM(E2020:E2021)</f>
        <v>0</v>
      </c>
      <c r="F2019" s="56">
        <f t="shared" si="674"/>
        <v>0</v>
      </c>
    </row>
    <row r="2020" spans="1:6" ht="12" hidden="1" customHeight="1" outlineLevel="1" x14ac:dyDescent="0.35">
      <c r="A2020" s="50"/>
      <c r="B2020" s="117">
        <v>4200</v>
      </c>
      <c r="C2020" s="119" t="s">
        <v>238</v>
      </c>
      <c r="D2020" s="53"/>
      <c r="E2020" s="53"/>
      <c r="F2020" s="53"/>
    </row>
    <row r="2021" spans="1:6" ht="12" hidden="1" customHeight="1" outlineLevel="1" x14ac:dyDescent="0.35">
      <c r="A2021" s="50"/>
      <c r="B2021" s="117">
        <v>4300</v>
      </c>
      <c r="C2021" s="119" t="s">
        <v>239</v>
      </c>
      <c r="D2021" s="53"/>
      <c r="E2021" s="53"/>
      <c r="F2021" s="53"/>
    </row>
    <row r="2022" spans="1:6" ht="12" hidden="1" customHeight="1" outlineLevel="1" x14ac:dyDescent="0.35">
      <c r="A2022" s="50"/>
      <c r="B2022" s="15">
        <v>5000</v>
      </c>
      <c r="C2022" s="16" t="s">
        <v>73</v>
      </c>
      <c r="D2022" s="56">
        <v>0</v>
      </c>
      <c r="E2022" s="56">
        <f t="shared" ref="E2022:F2022" si="675">SUM(E2023:E2025)</f>
        <v>0</v>
      </c>
      <c r="F2022" s="56">
        <f t="shared" si="675"/>
        <v>0</v>
      </c>
    </row>
    <row r="2023" spans="1:6" ht="12" hidden="1" customHeight="1" outlineLevel="1" x14ac:dyDescent="0.35">
      <c r="A2023" s="50"/>
      <c r="B2023" s="117">
        <v>5100</v>
      </c>
      <c r="C2023" s="120" t="s">
        <v>240</v>
      </c>
      <c r="D2023" s="56"/>
      <c r="E2023" s="56"/>
      <c r="F2023" s="56"/>
    </row>
    <row r="2024" spans="1:6" ht="12" hidden="1" customHeight="1" outlineLevel="1" x14ac:dyDescent="0.35">
      <c r="A2024" s="50"/>
      <c r="B2024" s="117">
        <v>5200</v>
      </c>
      <c r="C2024" s="120" t="s">
        <v>241</v>
      </c>
      <c r="D2024" s="56"/>
      <c r="E2024" s="56"/>
      <c r="F2024" s="56"/>
    </row>
    <row r="2025" spans="1:6" ht="12" hidden="1" customHeight="1" outlineLevel="1" x14ac:dyDescent="0.35">
      <c r="A2025" s="50"/>
      <c r="B2025" s="117">
        <v>5300</v>
      </c>
      <c r="C2025" s="121" t="s">
        <v>242</v>
      </c>
      <c r="D2025" s="56"/>
      <c r="E2025" s="56"/>
      <c r="F2025" s="56"/>
    </row>
    <row r="2026" spans="1:6" ht="12" hidden="1" customHeight="1" outlineLevel="1" x14ac:dyDescent="0.35">
      <c r="A2026" s="50"/>
      <c r="B2026" s="15">
        <v>6000</v>
      </c>
      <c r="C2026" s="16" t="s">
        <v>74</v>
      </c>
      <c r="D2026" s="56">
        <v>0</v>
      </c>
      <c r="E2026" s="56">
        <f t="shared" ref="E2026:F2026" si="676">SUM(E2027:E2030)</f>
        <v>0</v>
      </c>
      <c r="F2026" s="56">
        <f t="shared" si="676"/>
        <v>0</v>
      </c>
    </row>
    <row r="2027" spans="1:6" ht="12" hidden="1" customHeight="1" outlineLevel="1" x14ac:dyDescent="0.35">
      <c r="A2027" s="50"/>
      <c r="B2027" s="117">
        <v>6200</v>
      </c>
      <c r="C2027" s="120" t="s">
        <v>243</v>
      </c>
      <c r="D2027" s="53"/>
      <c r="E2027" s="53"/>
      <c r="F2027" s="53"/>
    </row>
    <row r="2028" spans="1:6" ht="12" hidden="1" customHeight="1" outlineLevel="1" x14ac:dyDescent="0.35">
      <c r="A2028" s="50"/>
      <c r="B2028" s="117">
        <v>6300</v>
      </c>
      <c r="C2028" s="120" t="s">
        <v>244</v>
      </c>
      <c r="D2028" s="53"/>
      <c r="E2028" s="53"/>
      <c r="F2028" s="53"/>
    </row>
    <row r="2029" spans="1:6" ht="12" hidden="1" customHeight="1" outlineLevel="1" x14ac:dyDescent="0.35">
      <c r="A2029" s="50"/>
      <c r="B2029" s="117">
        <v>6400</v>
      </c>
      <c r="C2029" s="120" t="s">
        <v>245</v>
      </c>
      <c r="D2029" s="53"/>
      <c r="E2029" s="53"/>
      <c r="F2029" s="53"/>
    </row>
    <row r="2030" spans="1:6" ht="12" hidden="1" customHeight="1" outlineLevel="1" x14ac:dyDescent="0.35">
      <c r="A2030" s="50"/>
      <c r="B2030" s="117">
        <v>6500</v>
      </c>
      <c r="C2030" s="121" t="s">
        <v>246</v>
      </c>
      <c r="D2030" s="53"/>
      <c r="E2030" s="53"/>
      <c r="F2030" s="53"/>
    </row>
    <row r="2031" spans="1:6" ht="12" hidden="1" customHeight="1" outlineLevel="1" x14ac:dyDescent="0.35">
      <c r="A2031" s="50"/>
      <c r="B2031" s="15">
        <v>7000</v>
      </c>
      <c r="C2031" s="16" t="s">
        <v>75</v>
      </c>
      <c r="D2031" s="56">
        <v>0</v>
      </c>
      <c r="E2031" s="56">
        <f t="shared" ref="E2031:F2031" si="677">SUM(E2032:E2034)</f>
        <v>0</v>
      </c>
      <c r="F2031" s="56">
        <f t="shared" si="677"/>
        <v>0</v>
      </c>
    </row>
    <row r="2032" spans="1:6" ht="12" hidden="1" customHeight="1" outlineLevel="1" x14ac:dyDescent="0.35">
      <c r="A2032" s="50"/>
      <c r="B2032" s="122">
        <v>7200</v>
      </c>
      <c r="C2032" s="123" t="s">
        <v>247</v>
      </c>
      <c r="D2032" s="53"/>
      <c r="E2032" s="53"/>
      <c r="F2032" s="53"/>
    </row>
    <row r="2033" spans="1:6" ht="12" hidden="1" customHeight="1" outlineLevel="1" x14ac:dyDescent="0.35">
      <c r="A2033" s="50"/>
      <c r="B2033" s="122">
        <v>7500</v>
      </c>
      <c r="C2033" s="123" t="s">
        <v>248</v>
      </c>
      <c r="D2033" s="53"/>
      <c r="E2033" s="53"/>
      <c r="F2033" s="53"/>
    </row>
    <row r="2034" spans="1:6" ht="12" hidden="1" customHeight="1" outlineLevel="1" x14ac:dyDescent="0.35">
      <c r="A2034" s="50"/>
      <c r="B2034" s="122">
        <v>7700</v>
      </c>
      <c r="C2034" s="123" t="s">
        <v>249</v>
      </c>
      <c r="D2034" s="53"/>
      <c r="E2034" s="53"/>
      <c r="F2034" s="53"/>
    </row>
    <row r="2035" spans="1:6" ht="12" hidden="1" customHeight="1" outlineLevel="1" x14ac:dyDescent="0.35">
      <c r="A2035" s="50"/>
      <c r="B2035" s="57">
        <v>8000</v>
      </c>
      <c r="C2035" s="124" t="s">
        <v>76</v>
      </c>
      <c r="D2035" s="56">
        <v>0</v>
      </c>
      <c r="E2035" s="56">
        <f t="shared" ref="E2035:F2035" si="678">SUM(E2036:E2038)</f>
        <v>0</v>
      </c>
      <c r="F2035" s="56">
        <f t="shared" si="678"/>
        <v>0</v>
      </c>
    </row>
    <row r="2036" spans="1:6" ht="12" hidden="1" customHeight="1" outlineLevel="1" x14ac:dyDescent="0.35">
      <c r="A2036" s="50"/>
      <c r="B2036" s="125">
        <v>8100</v>
      </c>
      <c r="C2036" s="126" t="s">
        <v>250</v>
      </c>
      <c r="D2036" s="56"/>
      <c r="E2036" s="56"/>
      <c r="F2036" s="56"/>
    </row>
    <row r="2037" spans="1:6" ht="12" hidden="1" customHeight="1" outlineLevel="1" x14ac:dyDescent="0.35">
      <c r="A2037" s="50"/>
      <c r="B2037" s="125">
        <v>8600</v>
      </c>
      <c r="C2037" s="126" t="s">
        <v>251</v>
      </c>
      <c r="D2037" s="56"/>
      <c r="E2037" s="56"/>
      <c r="F2037" s="56"/>
    </row>
    <row r="2038" spans="1:6" ht="12" hidden="1" customHeight="1" outlineLevel="1" x14ac:dyDescent="0.35">
      <c r="A2038" s="50"/>
      <c r="B2038" s="125">
        <v>8900</v>
      </c>
      <c r="C2038" s="126" t="s">
        <v>252</v>
      </c>
      <c r="D2038" s="56"/>
      <c r="E2038" s="56"/>
      <c r="F2038" s="56"/>
    </row>
    <row r="2039" spans="1:6" ht="12" customHeight="1" collapsed="1" x14ac:dyDescent="0.35">
      <c r="A2039" s="59" t="s">
        <v>188</v>
      </c>
      <c r="B2039" s="60"/>
      <c r="C2039" s="61" t="s">
        <v>189</v>
      </c>
      <c r="D2039" s="62">
        <f t="shared" ref="D2039:F2039" si="679">D2040+D2056+D2069</f>
        <v>0</v>
      </c>
      <c r="E2039" s="62">
        <f t="shared" si="679"/>
        <v>1000</v>
      </c>
      <c r="F2039" s="62">
        <f t="shared" si="679"/>
        <v>1000</v>
      </c>
    </row>
    <row r="2040" spans="1:6" ht="12" hidden="1" customHeight="1" outlineLevel="1" x14ac:dyDescent="0.35">
      <c r="A2040" s="43"/>
      <c r="B2040" s="44"/>
      <c r="C2040" s="45" t="s">
        <v>68</v>
      </c>
      <c r="D2040" s="46">
        <v>0</v>
      </c>
      <c r="E2040" s="46">
        <f t="shared" ref="E2040:F2040" si="680">E2041+E2044+E2050+E2053+E2060+E2065</f>
        <v>0</v>
      </c>
      <c r="F2040" s="46">
        <f t="shared" si="680"/>
        <v>0</v>
      </c>
    </row>
    <row r="2041" spans="1:6" ht="12" hidden="1" customHeight="1" outlineLevel="1" x14ac:dyDescent="0.35">
      <c r="A2041" s="43"/>
      <c r="B2041" s="47">
        <v>1000</v>
      </c>
      <c r="C2041" s="48" t="s">
        <v>69</v>
      </c>
      <c r="D2041" s="46">
        <v>0</v>
      </c>
      <c r="E2041" s="46">
        <f t="shared" ref="E2041:F2041" si="681">SUM(E2042:E2043)</f>
        <v>0</v>
      </c>
      <c r="F2041" s="46">
        <f t="shared" si="681"/>
        <v>0</v>
      </c>
    </row>
    <row r="2042" spans="1:6" ht="12" hidden="1" customHeight="1" outlineLevel="1" x14ac:dyDescent="0.35">
      <c r="A2042" s="43"/>
      <c r="B2042" s="114">
        <v>1100</v>
      </c>
      <c r="C2042" s="115" t="s">
        <v>229</v>
      </c>
      <c r="D2042" s="49"/>
      <c r="E2042" s="49"/>
      <c r="F2042" s="49"/>
    </row>
    <row r="2043" spans="1:6" ht="12" hidden="1" customHeight="1" outlineLevel="1" x14ac:dyDescent="0.35">
      <c r="A2043" s="43"/>
      <c r="B2043" s="114">
        <v>1200</v>
      </c>
      <c r="C2043" s="116" t="s">
        <v>230</v>
      </c>
      <c r="D2043" s="49"/>
      <c r="E2043" s="49"/>
      <c r="F2043" s="49"/>
    </row>
    <row r="2044" spans="1:6" ht="12" hidden="1" customHeight="1" outlineLevel="1" x14ac:dyDescent="0.35">
      <c r="A2044" s="50"/>
      <c r="B2044" s="51">
        <v>2000</v>
      </c>
      <c r="C2044" s="52" t="s">
        <v>70</v>
      </c>
      <c r="D2044" s="56">
        <v>0</v>
      </c>
      <c r="E2044" s="56">
        <f t="shared" ref="E2044:F2044" si="682">SUM(E2045:E2049)</f>
        <v>0</v>
      </c>
      <c r="F2044" s="56">
        <f t="shared" si="682"/>
        <v>0</v>
      </c>
    </row>
    <row r="2045" spans="1:6" ht="12" hidden="1" customHeight="1" outlineLevel="1" x14ac:dyDescent="0.35">
      <c r="A2045" s="50"/>
      <c r="B2045" s="117">
        <v>2100</v>
      </c>
      <c r="C2045" s="118" t="s">
        <v>231</v>
      </c>
      <c r="D2045" s="53"/>
      <c r="E2045" s="53"/>
      <c r="F2045" s="53"/>
    </row>
    <row r="2046" spans="1:6" ht="12" hidden="1" customHeight="1" outlineLevel="1" collapsed="1" x14ac:dyDescent="0.35">
      <c r="A2046" s="50"/>
      <c r="B2046" s="117">
        <v>2200</v>
      </c>
      <c r="C2046" s="118" t="s">
        <v>232</v>
      </c>
      <c r="D2046" s="53"/>
      <c r="E2046" s="53"/>
      <c r="F2046" s="53"/>
    </row>
    <row r="2047" spans="1:6" ht="12" hidden="1" customHeight="1" outlineLevel="1" x14ac:dyDescent="0.35">
      <c r="A2047" s="50"/>
      <c r="B2047" s="117">
        <v>2300</v>
      </c>
      <c r="C2047" s="118" t="s">
        <v>233</v>
      </c>
      <c r="D2047" s="53"/>
      <c r="E2047" s="53"/>
      <c r="F2047" s="53"/>
    </row>
    <row r="2048" spans="1:6" ht="12" hidden="1" customHeight="1" outlineLevel="1" x14ac:dyDescent="0.35">
      <c r="A2048" s="50"/>
      <c r="B2048" s="117">
        <v>2400</v>
      </c>
      <c r="C2048" s="118" t="s">
        <v>234</v>
      </c>
      <c r="D2048" s="53"/>
      <c r="E2048" s="53"/>
      <c r="F2048" s="53"/>
    </row>
    <row r="2049" spans="1:6" ht="12" hidden="1" customHeight="1" outlineLevel="1" x14ac:dyDescent="0.35">
      <c r="A2049" s="50"/>
      <c r="B2049" s="117">
        <v>2500</v>
      </c>
      <c r="C2049" s="118" t="s">
        <v>235</v>
      </c>
      <c r="D2049" s="53"/>
      <c r="E2049" s="53"/>
      <c r="F2049" s="53"/>
    </row>
    <row r="2050" spans="1:6" ht="12" hidden="1" customHeight="1" outlineLevel="1" x14ac:dyDescent="0.35">
      <c r="A2050" s="50"/>
      <c r="B2050" s="15">
        <v>3000</v>
      </c>
      <c r="C2050" s="54" t="s">
        <v>71</v>
      </c>
      <c r="D2050" s="56">
        <v>0</v>
      </c>
      <c r="E2050" s="56">
        <f t="shared" ref="E2050:F2050" si="683">SUM(E2051:E2052)</f>
        <v>0</v>
      </c>
      <c r="F2050" s="56">
        <f t="shared" si="683"/>
        <v>0</v>
      </c>
    </row>
    <row r="2051" spans="1:6" ht="12" hidden="1" customHeight="1" outlineLevel="1" x14ac:dyDescent="0.35">
      <c r="A2051" s="50"/>
      <c r="B2051" s="117">
        <v>3200</v>
      </c>
      <c r="C2051" s="118" t="s">
        <v>236</v>
      </c>
      <c r="D2051" s="53"/>
      <c r="E2051" s="53"/>
      <c r="F2051" s="53"/>
    </row>
    <row r="2052" spans="1:6" ht="12" hidden="1" customHeight="1" outlineLevel="1" x14ac:dyDescent="0.35">
      <c r="A2052" s="50"/>
      <c r="B2052" s="117">
        <v>3300</v>
      </c>
      <c r="C2052" s="118" t="s">
        <v>237</v>
      </c>
      <c r="D2052" s="53"/>
      <c r="E2052" s="53"/>
      <c r="F2052" s="53"/>
    </row>
    <row r="2053" spans="1:6" ht="12" hidden="1" customHeight="1" outlineLevel="1" x14ac:dyDescent="0.35">
      <c r="A2053" s="50"/>
      <c r="B2053" s="15">
        <v>4000</v>
      </c>
      <c r="C2053" s="55" t="s">
        <v>72</v>
      </c>
      <c r="D2053" s="56">
        <v>0</v>
      </c>
      <c r="E2053" s="56">
        <f t="shared" ref="E2053:F2053" si="684">SUM(E2054:E2055)</f>
        <v>0</v>
      </c>
      <c r="F2053" s="56">
        <f t="shared" si="684"/>
        <v>0</v>
      </c>
    </row>
    <row r="2054" spans="1:6" ht="12" hidden="1" customHeight="1" outlineLevel="1" x14ac:dyDescent="0.35">
      <c r="A2054" s="50"/>
      <c r="B2054" s="117">
        <v>4200</v>
      </c>
      <c r="C2054" s="119" t="s">
        <v>238</v>
      </c>
      <c r="D2054" s="53"/>
      <c r="E2054" s="53"/>
      <c r="F2054" s="53"/>
    </row>
    <row r="2055" spans="1:6" ht="12" hidden="1" customHeight="1" outlineLevel="1" x14ac:dyDescent="0.35">
      <c r="A2055" s="50"/>
      <c r="B2055" s="117">
        <v>4300</v>
      </c>
      <c r="C2055" s="119" t="s">
        <v>239</v>
      </c>
      <c r="D2055" s="53"/>
      <c r="E2055" s="53"/>
      <c r="F2055" s="53"/>
    </row>
    <row r="2056" spans="1:6" ht="12" customHeight="1" collapsed="1" x14ac:dyDescent="0.35">
      <c r="A2056" s="50"/>
      <c r="B2056" s="15">
        <v>5000</v>
      </c>
      <c r="C2056" s="16" t="s">
        <v>73</v>
      </c>
      <c r="D2056" s="56">
        <f t="shared" ref="D2056:F2056" si="685">SUM(D2057:D2059)</f>
        <v>0</v>
      </c>
      <c r="E2056" s="56">
        <f t="shared" si="685"/>
        <v>1000</v>
      </c>
      <c r="F2056" s="56">
        <f t="shared" si="685"/>
        <v>1000</v>
      </c>
    </row>
    <row r="2057" spans="1:6" ht="12" hidden="1" customHeight="1" outlineLevel="1" x14ac:dyDescent="0.35">
      <c r="A2057" s="50"/>
      <c r="B2057" s="117">
        <v>5100</v>
      </c>
      <c r="C2057" s="120" t="s">
        <v>240</v>
      </c>
      <c r="D2057" s="56"/>
      <c r="E2057" s="56"/>
      <c r="F2057" s="56"/>
    </row>
    <row r="2058" spans="1:6" ht="12" customHeight="1" collapsed="1" x14ac:dyDescent="0.35">
      <c r="A2058" s="50"/>
      <c r="B2058" s="117">
        <v>5200</v>
      </c>
      <c r="C2058" s="120" t="s">
        <v>241</v>
      </c>
      <c r="D2058" s="56"/>
      <c r="E2058" s="56">
        <v>1000</v>
      </c>
      <c r="F2058" s="56">
        <f>D2058+E2058</f>
        <v>1000</v>
      </c>
    </row>
    <row r="2059" spans="1:6" ht="12" hidden="1" customHeight="1" outlineLevel="1" x14ac:dyDescent="0.35">
      <c r="A2059" s="50"/>
      <c r="B2059" s="117">
        <v>5300</v>
      </c>
      <c r="C2059" s="121" t="s">
        <v>242</v>
      </c>
      <c r="D2059" s="56"/>
      <c r="E2059" s="56"/>
      <c r="F2059" s="56"/>
    </row>
    <row r="2060" spans="1:6" ht="12" hidden="1" customHeight="1" outlineLevel="1" x14ac:dyDescent="0.35">
      <c r="A2060" s="50"/>
      <c r="B2060" s="15">
        <v>6000</v>
      </c>
      <c r="C2060" s="16" t="s">
        <v>74</v>
      </c>
      <c r="D2060" s="56">
        <v>0</v>
      </c>
      <c r="E2060" s="56">
        <f t="shared" ref="E2060:F2060" si="686">SUM(E2061:E2064)</f>
        <v>0</v>
      </c>
      <c r="F2060" s="56">
        <f t="shared" si="686"/>
        <v>0</v>
      </c>
    </row>
    <row r="2061" spans="1:6" ht="12" hidden="1" customHeight="1" outlineLevel="1" x14ac:dyDescent="0.35">
      <c r="A2061" s="50"/>
      <c r="B2061" s="117">
        <v>6200</v>
      </c>
      <c r="C2061" s="120" t="s">
        <v>243</v>
      </c>
      <c r="D2061" s="53"/>
      <c r="E2061" s="53"/>
      <c r="F2061" s="53"/>
    </row>
    <row r="2062" spans="1:6" ht="12" hidden="1" customHeight="1" outlineLevel="1" x14ac:dyDescent="0.35">
      <c r="A2062" s="50"/>
      <c r="B2062" s="117">
        <v>6300</v>
      </c>
      <c r="C2062" s="120" t="s">
        <v>244</v>
      </c>
      <c r="D2062" s="53"/>
      <c r="E2062" s="53"/>
      <c r="F2062" s="53"/>
    </row>
    <row r="2063" spans="1:6" ht="12" hidden="1" customHeight="1" outlineLevel="1" x14ac:dyDescent="0.35">
      <c r="A2063" s="50"/>
      <c r="B2063" s="117">
        <v>6400</v>
      </c>
      <c r="C2063" s="120" t="s">
        <v>245</v>
      </c>
      <c r="D2063" s="53"/>
      <c r="E2063" s="53"/>
      <c r="F2063" s="53"/>
    </row>
    <row r="2064" spans="1:6" ht="12" hidden="1" customHeight="1" outlineLevel="1" x14ac:dyDescent="0.35">
      <c r="A2064" s="50"/>
      <c r="B2064" s="117">
        <v>6500</v>
      </c>
      <c r="C2064" s="121" t="s">
        <v>246</v>
      </c>
      <c r="D2064" s="53"/>
      <c r="E2064" s="53"/>
      <c r="F2064" s="53"/>
    </row>
    <row r="2065" spans="1:6" ht="12" hidden="1" customHeight="1" outlineLevel="1" x14ac:dyDescent="0.35">
      <c r="A2065" s="50"/>
      <c r="B2065" s="15">
        <v>7000</v>
      </c>
      <c r="C2065" s="16" t="s">
        <v>75</v>
      </c>
      <c r="D2065" s="56">
        <v>0</v>
      </c>
      <c r="E2065" s="56">
        <f t="shared" ref="E2065:F2065" si="687">SUM(E2066:E2068)</f>
        <v>0</v>
      </c>
      <c r="F2065" s="56">
        <f t="shared" si="687"/>
        <v>0</v>
      </c>
    </row>
    <row r="2066" spans="1:6" ht="12" hidden="1" customHeight="1" outlineLevel="1" x14ac:dyDescent="0.35">
      <c r="A2066" s="50"/>
      <c r="B2066" s="122">
        <v>7200</v>
      </c>
      <c r="C2066" s="123" t="s">
        <v>247</v>
      </c>
      <c r="D2066" s="53"/>
      <c r="E2066" s="53"/>
      <c r="F2066" s="53"/>
    </row>
    <row r="2067" spans="1:6" ht="12" hidden="1" customHeight="1" outlineLevel="1" x14ac:dyDescent="0.35">
      <c r="A2067" s="50"/>
      <c r="B2067" s="122">
        <v>7500</v>
      </c>
      <c r="C2067" s="123" t="s">
        <v>248</v>
      </c>
      <c r="D2067" s="53"/>
      <c r="E2067" s="53"/>
      <c r="F2067" s="53"/>
    </row>
    <row r="2068" spans="1:6" ht="12" hidden="1" customHeight="1" outlineLevel="1" x14ac:dyDescent="0.35">
      <c r="A2068" s="50"/>
      <c r="B2068" s="122">
        <v>7700</v>
      </c>
      <c r="C2068" s="123" t="s">
        <v>249</v>
      </c>
      <c r="D2068" s="53"/>
      <c r="E2068" s="53"/>
      <c r="F2068" s="53"/>
    </row>
    <row r="2069" spans="1:6" ht="12" hidden="1" customHeight="1" outlineLevel="1" x14ac:dyDescent="0.35">
      <c r="A2069" s="50"/>
      <c r="B2069" s="57">
        <v>8000</v>
      </c>
      <c r="C2069" s="124" t="s">
        <v>76</v>
      </c>
      <c r="D2069" s="56">
        <v>0</v>
      </c>
      <c r="E2069" s="56">
        <f t="shared" ref="E2069:F2069" si="688">SUM(E2070:E2072)</f>
        <v>0</v>
      </c>
      <c r="F2069" s="56">
        <f t="shared" si="688"/>
        <v>0</v>
      </c>
    </row>
    <row r="2070" spans="1:6" ht="12" hidden="1" customHeight="1" outlineLevel="1" x14ac:dyDescent="0.35">
      <c r="A2070" s="50"/>
      <c r="B2070" s="125">
        <v>8100</v>
      </c>
      <c r="C2070" s="126" t="s">
        <v>250</v>
      </c>
      <c r="D2070" s="56"/>
      <c r="E2070" s="56"/>
      <c r="F2070" s="56"/>
    </row>
    <row r="2071" spans="1:6" ht="12" hidden="1" customHeight="1" outlineLevel="1" x14ac:dyDescent="0.35">
      <c r="A2071" s="50"/>
      <c r="B2071" s="125">
        <v>8600</v>
      </c>
      <c r="C2071" s="126" t="s">
        <v>251</v>
      </c>
      <c r="D2071" s="56"/>
      <c r="E2071" s="56"/>
      <c r="F2071" s="56"/>
    </row>
    <row r="2072" spans="1:6" ht="12" hidden="1" customHeight="1" outlineLevel="1" x14ac:dyDescent="0.35">
      <c r="A2072" s="50"/>
      <c r="B2072" s="125">
        <v>8900</v>
      </c>
      <c r="C2072" s="126" t="s">
        <v>252</v>
      </c>
      <c r="D2072" s="56"/>
      <c r="E2072" s="56"/>
      <c r="F2072" s="56"/>
    </row>
    <row r="2073" spans="1:6" ht="12" hidden="1" customHeight="1" outlineLevel="1" x14ac:dyDescent="0.35">
      <c r="A2073" s="59" t="s">
        <v>190</v>
      </c>
      <c r="B2073" s="60"/>
      <c r="C2073" s="61" t="s">
        <v>191</v>
      </c>
      <c r="D2073" s="62">
        <v>0</v>
      </c>
      <c r="E2073" s="62">
        <f t="shared" ref="E2073:F2073" si="689">E2074+E2090+E2103</f>
        <v>0</v>
      </c>
      <c r="F2073" s="62">
        <f t="shared" si="689"/>
        <v>0</v>
      </c>
    </row>
    <row r="2074" spans="1:6" ht="12" hidden="1" customHeight="1" outlineLevel="1" x14ac:dyDescent="0.35">
      <c r="A2074" s="43"/>
      <c r="B2074" s="44"/>
      <c r="C2074" s="45" t="s">
        <v>68</v>
      </c>
      <c r="D2074" s="46">
        <v>0</v>
      </c>
      <c r="E2074" s="46">
        <f t="shared" ref="E2074:F2074" si="690">E2108+E2142+E2176</f>
        <v>0</v>
      </c>
      <c r="F2074" s="46">
        <f t="shared" si="690"/>
        <v>0</v>
      </c>
    </row>
    <row r="2075" spans="1:6" ht="12" hidden="1" customHeight="1" outlineLevel="1" x14ac:dyDescent="0.35">
      <c r="A2075" s="43"/>
      <c r="B2075" s="47">
        <v>1000</v>
      </c>
      <c r="C2075" s="48" t="s">
        <v>69</v>
      </c>
      <c r="D2075" s="113">
        <v>0</v>
      </c>
      <c r="E2075" s="113">
        <f t="shared" ref="E2075:F2075" si="691">E2109+E2143+E2177+E2211</f>
        <v>0</v>
      </c>
      <c r="F2075" s="113">
        <f t="shared" si="691"/>
        <v>0</v>
      </c>
    </row>
    <row r="2076" spans="1:6" ht="12" hidden="1" customHeight="1" outlineLevel="1" x14ac:dyDescent="0.35">
      <c r="A2076" s="43"/>
      <c r="B2076" s="114">
        <v>1100</v>
      </c>
      <c r="C2076" s="115" t="s">
        <v>229</v>
      </c>
      <c r="D2076" s="49">
        <v>0</v>
      </c>
      <c r="E2076" s="49">
        <f t="shared" ref="E2076:F2077" si="692">E2110+E2144+E2178+E2212</f>
        <v>0</v>
      </c>
      <c r="F2076" s="49">
        <f t="shared" si="692"/>
        <v>0</v>
      </c>
    </row>
    <row r="2077" spans="1:6" ht="12" hidden="1" customHeight="1" outlineLevel="1" x14ac:dyDescent="0.35">
      <c r="A2077" s="43"/>
      <c r="B2077" s="114">
        <v>1200</v>
      </c>
      <c r="C2077" s="116" t="s">
        <v>230</v>
      </c>
      <c r="D2077" s="49">
        <v>0</v>
      </c>
      <c r="E2077" s="49">
        <f t="shared" si="692"/>
        <v>0</v>
      </c>
      <c r="F2077" s="49">
        <f t="shared" si="692"/>
        <v>0</v>
      </c>
    </row>
    <row r="2078" spans="1:6" ht="12" hidden="1" customHeight="1" outlineLevel="1" x14ac:dyDescent="0.35">
      <c r="A2078" s="50"/>
      <c r="B2078" s="51">
        <v>2000</v>
      </c>
      <c r="C2078" s="52" t="s">
        <v>70</v>
      </c>
      <c r="D2078" s="113">
        <v>0</v>
      </c>
      <c r="E2078" s="113">
        <f t="shared" ref="E2078:F2078" si="693">E2112+E2146+E2180+E2214</f>
        <v>0</v>
      </c>
      <c r="F2078" s="113">
        <f t="shared" si="693"/>
        <v>0</v>
      </c>
    </row>
    <row r="2079" spans="1:6" ht="12" hidden="1" customHeight="1" outlineLevel="1" x14ac:dyDescent="0.35">
      <c r="A2079" s="50"/>
      <c r="B2079" s="117">
        <v>2100</v>
      </c>
      <c r="C2079" s="118" t="s">
        <v>231</v>
      </c>
      <c r="D2079" s="49">
        <v>0</v>
      </c>
      <c r="E2079" s="49">
        <f t="shared" ref="E2079:F2083" si="694">E2113+E2147+E2181+E2215</f>
        <v>0</v>
      </c>
      <c r="F2079" s="49">
        <f t="shared" si="694"/>
        <v>0</v>
      </c>
    </row>
    <row r="2080" spans="1:6" ht="12" hidden="1" customHeight="1" outlineLevel="1" x14ac:dyDescent="0.35">
      <c r="A2080" s="50"/>
      <c r="B2080" s="117">
        <v>2200</v>
      </c>
      <c r="C2080" s="118" t="s">
        <v>232</v>
      </c>
      <c r="D2080" s="49">
        <v>0</v>
      </c>
      <c r="E2080" s="49">
        <f t="shared" si="694"/>
        <v>0</v>
      </c>
      <c r="F2080" s="49">
        <f t="shared" si="694"/>
        <v>0</v>
      </c>
    </row>
    <row r="2081" spans="1:6" ht="12" hidden="1" customHeight="1" outlineLevel="1" x14ac:dyDescent="0.35">
      <c r="A2081" s="50"/>
      <c r="B2081" s="117">
        <v>2300</v>
      </c>
      <c r="C2081" s="118" t="s">
        <v>233</v>
      </c>
      <c r="D2081" s="49">
        <v>0</v>
      </c>
      <c r="E2081" s="49">
        <f t="shared" si="694"/>
        <v>0</v>
      </c>
      <c r="F2081" s="49">
        <f t="shared" si="694"/>
        <v>0</v>
      </c>
    </row>
    <row r="2082" spans="1:6" ht="12" hidden="1" customHeight="1" outlineLevel="1" x14ac:dyDescent="0.35">
      <c r="A2082" s="50"/>
      <c r="B2082" s="117">
        <v>2400</v>
      </c>
      <c r="C2082" s="118" t="s">
        <v>234</v>
      </c>
      <c r="D2082" s="49">
        <v>0</v>
      </c>
      <c r="E2082" s="49">
        <f t="shared" si="694"/>
        <v>0</v>
      </c>
      <c r="F2082" s="49">
        <f t="shared" si="694"/>
        <v>0</v>
      </c>
    </row>
    <row r="2083" spans="1:6" ht="12" hidden="1" customHeight="1" outlineLevel="1" x14ac:dyDescent="0.35">
      <c r="A2083" s="50"/>
      <c r="B2083" s="117">
        <v>2500</v>
      </c>
      <c r="C2083" s="118" t="s">
        <v>235</v>
      </c>
      <c r="D2083" s="49">
        <v>0</v>
      </c>
      <c r="E2083" s="49">
        <f t="shared" si="694"/>
        <v>0</v>
      </c>
      <c r="F2083" s="49">
        <f t="shared" si="694"/>
        <v>0</v>
      </c>
    </row>
    <row r="2084" spans="1:6" ht="12" hidden="1" customHeight="1" outlineLevel="1" x14ac:dyDescent="0.35">
      <c r="A2084" s="50"/>
      <c r="B2084" s="15">
        <v>3000</v>
      </c>
      <c r="C2084" s="54" t="s">
        <v>71</v>
      </c>
      <c r="D2084" s="113">
        <v>0</v>
      </c>
      <c r="E2084" s="113">
        <f t="shared" ref="E2084:F2084" si="695">E2118+E2152+E2186+E2220</f>
        <v>0</v>
      </c>
      <c r="F2084" s="113">
        <f t="shared" si="695"/>
        <v>0</v>
      </c>
    </row>
    <row r="2085" spans="1:6" ht="12" hidden="1" customHeight="1" outlineLevel="1" x14ac:dyDescent="0.35">
      <c r="A2085" s="50"/>
      <c r="B2085" s="117">
        <v>3200</v>
      </c>
      <c r="C2085" s="118" t="s">
        <v>236</v>
      </c>
      <c r="D2085" s="49">
        <v>0</v>
      </c>
      <c r="E2085" s="49">
        <f t="shared" ref="E2085:F2086" si="696">E2119+E2153+E2187+E2221</f>
        <v>0</v>
      </c>
      <c r="F2085" s="49">
        <f t="shared" si="696"/>
        <v>0</v>
      </c>
    </row>
    <row r="2086" spans="1:6" ht="12" hidden="1" customHeight="1" outlineLevel="1" x14ac:dyDescent="0.35">
      <c r="A2086" s="50"/>
      <c r="B2086" s="117">
        <v>3300</v>
      </c>
      <c r="C2086" s="118" t="s">
        <v>237</v>
      </c>
      <c r="D2086" s="49">
        <v>0</v>
      </c>
      <c r="E2086" s="49">
        <f t="shared" si="696"/>
        <v>0</v>
      </c>
      <c r="F2086" s="49">
        <f t="shared" si="696"/>
        <v>0</v>
      </c>
    </row>
    <row r="2087" spans="1:6" ht="12" hidden="1" customHeight="1" outlineLevel="1" x14ac:dyDescent="0.35">
      <c r="A2087" s="50"/>
      <c r="B2087" s="15">
        <v>4000</v>
      </c>
      <c r="C2087" s="55" t="s">
        <v>72</v>
      </c>
      <c r="D2087" s="113">
        <v>0</v>
      </c>
      <c r="E2087" s="113">
        <f t="shared" ref="E2087:F2087" si="697">E2121+E2155+E2189+E2223</f>
        <v>0</v>
      </c>
      <c r="F2087" s="113">
        <f t="shared" si="697"/>
        <v>0</v>
      </c>
    </row>
    <row r="2088" spans="1:6" ht="12" hidden="1" customHeight="1" outlineLevel="1" x14ac:dyDescent="0.35">
      <c r="A2088" s="50"/>
      <c r="B2088" s="117">
        <v>4200</v>
      </c>
      <c r="C2088" s="119" t="s">
        <v>238</v>
      </c>
      <c r="D2088" s="49">
        <v>0</v>
      </c>
      <c r="E2088" s="49">
        <f t="shared" ref="E2088:F2089" si="698">E2122+E2156+E2190+E2224</f>
        <v>0</v>
      </c>
      <c r="F2088" s="49">
        <f t="shared" si="698"/>
        <v>0</v>
      </c>
    </row>
    <row r="2089" spans="1:6" ht="12" hidden="1" customHeight="1" outlineLevel="1" x14ac:dyDescent="0.35">
      <c r="A2089" s="50"/>
      <c r="B2089" s="117">
        <v>4300</v>
      </c>
      <c r="C2089" s="119" t="s">
        <v>239</v>
      </c>
      <c r="D2089" s="49">
        <v>0</v>
      </c>
      <c r="E2089" s="49">
        <f t="shared" si="698"/>
        <v>0</v>
      </c>
      <c r="F2089" s="49">
        <f t="shared" si="698"/>
        <v>0</v>
      </c>
    </row>
    <row r="2090" spans="1:6" ht="12" hidden="1" customHeight="1" outlineLevel="1" x14ac:dyDescent="0.35">
      <c r="A2090" s="50"/>
      <c r="B2090" s="15">
        <v>5000</v>
      </c>
      <c r="C2090" s="16" t="s">
        <v>73</v>
      </c>
      <c r="D2090" s="113">
        <v>0</v>
      </c>
      <c r="E2090" s="113">
        <f t="shared" ref="E2090:F2090" si="699">E2124+E2158+E2192+E2226</f>
        <v>0</v>
      </c>
      <c r="F2090" s="113">
        <f t="shared" si="699"/>
        <v>0</v>
      </c>
    </row>
    <row r="2091" spans="1:6" ht="12" hidden="1" customHeight="1" outlineLevel="1" x14ac:dyDescent="0.35">
      <c r="A2091" s="50"/>
      <c r="B2091" s="117">
        <v>5100</v>
      </c>
      <c r="C2091" s="120" t="s">
        <v>240</v>
      </c>
      <c r="D2091" s="49">
        <v>0</v>
      </c>
      <c r="E2091" s="49">
        <f t="shared" ref="E2091:F2093" si="700">E2125+E2159+E2193+E2227</f>
        <v>0</v>
      </c>
      <c r="F2091" s="49">
        <f t="shared" si="700"/>
        <v>0</v>
      </c>
    </row>
    <row r="2092" spans="1:6" ht="12" hidden="1" customHeight="1" outlineLevel="1" x14ac:dyDescent="0.35">
      <c r="A2092" s="50"/>
      <c r="B2092" s="117">
        <v>5200</v>
      </c>
      <c r="C2092" s="120" t="s">
        <v>241</v>
      </c>
      <c r="D2092" s="49">
        <v>0</v>
      </c>
      <c r="E2092" s="49">
        <f t="shared" si="700"/>
        <v>0</v>
      </c>
      <c r="F2092" s="49">
        <f t="shared" si="700"/>
        <v>0</v>
      </c>
    </row>
    <row r="2093" spans="1:6" ht="12" hidden="1" customHeight="1" outlineLevel="1" x14ac:dyDescent="0.35">
      <c r="A2093" s="50"/>
      <c r="B2093" s="117">
        <v>5300</v>
      </c>
      <c r="C2093" s="121" t="s">
        <v>242</v>
      </c>
      <c r="D2093" s="49">
        <v>0</v>
      </c>
      <c r="E2093" s="49">
        <f t="shared" si="700"/>
        <v>0</v>
      </c>
      <c r="F2093" s="49">
        <f t="shared" si="700"/>
        <v>0</v>
      </c>
    </row>
    <row r="2094" spans="1:6" ht="12" hidden="1" customHeight="1" outlineLevel="1" x14ac:dyDescent="0.35">
      <c r="A2094" s="50"/>
      <c r="B2094" s="15">
        <v>6000</v>
      </c>
      <c r="C2094" s="16" t="s">
        <v>74</v>
      </c>
      <c r="D2094" s="113">
        <v>0</v>
      </c>
      <c r="E2094" s="113">
        <f t="shared" ref="E2094:F2094" si="701">E2128+E2162+E2196+E2230</f>
        <v>0</v>
      </c>
      <c r="F2094" s="113">
        <f t="shared" si="701"/>
        <v>0</v>
      </c>
    </row>
    <row r="2095" spans="1:6" ht="12" hidden="1" customHeight="1" outlineLevel="1" x14ac:dyDescent="0.35">
      <c r="A2095" s="50"/>
      <c r="B2095" s="117">
        <v>6200</v>
      </c>
      <c r="C2095" s="120" t="s">
        <v>243</v>
      </c>
      <c r="D2095" s="49">
        <v>0</v>
      </c>
      <c r="E2095" s="49">
        <f t="shared" ref="E2095:F2098" si="702">E2129+E2163+E2197+E2231</f>
        <v>0</v>
      </c>
      <c r="F2095" s="49">
        <f t="shared" si="702"/>
        <v>0</v>
      </c>
    </row>
    <row r="2096" spans="1:6" ht="12" hidden="1" customHeight="1" outlineLevel="1" x14ac:dyDescent="0.35">
      <c r="A2096" s="50"/>
      <c r="B2096" s="117">
        <v>6300</v>
      </c>
      <c r="C2096" s="120" t="s">
        <v>244</v>
      </c>
      <c r="D2096" s="49">
        <v>0</v>
      </c>
      <c r="E2096" s="49">
        <f t="shared" si="702"/>
        <v>0</v>
      </c>
      <c r="F2096" s="49">
        <f t="shared" si="702"/>
        <v>0</v>
      </c>
    </row>
    <row r="2097" spans="1:6" ht="12" hidden="1" customHeight="1" outlineLevel="1" x14ac:dyDescent="0.35">
      <c r="A2097" s="50"/>
      <c r="B2097" s="117">
        <v>6400</v>
      </c>
      <c r="C2097" s="120" t="s">
        <v>245</v>
      </c>
      <c r="D2097" s="49">
        <v>0</v>
      </c>
      <c r="E2097" s="49">
        <f t="shared" si="702"/>
        <v>0</v>
      </c>
      <c r="F2097" s="49">
        <f t="shared" si="702"/>
        <v>0</v>
      </c>
    </row>
    <row r="2098" spans="1:6" ht="12" hidden="1" customHeight="1" outlineLevel="1" x14ac:dyDescent="0.35">
      <c r="A2098" s="50"/>
      <c r="B2098" s="117">
        <v>6500</v>
      </c>
      <c r="C2098" s="121" t="s">
        <v>246</v>
      </c>
      <c r="D2098" s="49">
        <v>0</v>
      </c>
      <c r="E2098" s="49">
        <f t="shared" si="702"/>
        <v>0</v>
      </c>
      <c r="F2098" s="49">
        <f t="shared" si="702"/>
        <v>0</v>
      </c>
    </row>
    <row r="2099" spans="1:6" ht="12" hidden="1" customHeight="1" outlineLevel="1" x14ac:dyDescent="0.35">
      <c r="A2099" s="50"/>
      <c r="B2099" s="15">
        <v>7000</v>
      </c>
      <c r="C2099" s="16" t="s">
        <v>75</v>
      </c>
      <c r="D2099" s="113">
        <v>0</v>
      </c>
      <c r="E2099" s="113">
        <f t="shared" ref="E2099:F2099" si="703">E2133+E2167+E2201+E2235</f>
        <v>0</v>
      </c>
      <c r="F2099" s="113">
        <f t="shared" si="703"/>
        <v>0</v>
      </c>
    </row>
    <row r="2100" spans="1:6" ht="12" hidden="1" customHeight="1" outlineLevel="1" x14ac:dyDescent="0.35">
      <c r="A2100" s="50"/>
      <c r="B2100" s="122">
        <v>7200</v>
      </c>
      <c r="C2100" s="123" t="s">
        <v>247</v>
      </c>
      <c r="D2100" s="49">
        <v>0</v>
      </c>
      <c r="E2100" s="49">
        <f t="shared" ref="E2100:F2102" si="704">E2134+E2168+E2202+E2236</f>
        <v>0</v>
      </c>
      <c r="F2100" s="49">
        <f t="shared" si="704"/>
        <v>0</v>
      </c>
    </row>
    <row r="2101" spans="1:6" ht="12" hidden="1" customHeight="1" outlineLevel="1" x14ac:dyDescent="0.35">
      <c r="A2101" s="50"/>
      <c r="B2101" s="122">
        <v>7500</v>
      </c>
      <c r="C2101" s="123" t="s">
        <v>248</v>
      </c>
      <c r="D2101" s="49">
        <v>0</v>
      </c>
      <c r="E2101" s="49">
        <f t="shared" si="704"/>
        <v>0</v>
      </c>
      <c r="F2101" s="49">
        <f t="shared" si="704"/>
        <v>0</v>
      </c>
    </row>
    <row r="2102" spans="1:6" ht="12" hidden="1" customHeight="1" outlineLevel="1" x14ac:dyDescent="0.35">
      <c r="A2102" s="50"/>
      <c r="B2102" s="122">
        <v>7700</v>
      </c>
      <c r="C2102" s="123" t="s">
        <v>249</v>
      </c>
      <c r="D2102" s="49">
        <v>0</v>
      </c>
      <c r="E2102" s="49">
        <f t="shared" si="704"/>
        <v>0</v>
      </c>
      <c r="F2102" s="49">
        <f t="shared" si="704"/>
        <v>0</v>
      </c>
    </row>
    <row r="2103" spans="1:6" ht="15.75" hidden="1" customHeight="1" outlineLevel="1" x14ac:dyDescent="0.35">
      <c r="A2103" s="50"/>
      <c r="B2103" s="57">
        <v>8000</v>
      </c>
      <c r="C2103" s="124" t="s">
        <v>76</v>
      </c>
      <c r="D2103" s="113">
        <v>0</v>
      </c>
      <c r="E2103" s="113">
        <f t="shared" ref="E2103:F2103" si="705">E2137+E2171+E2205+E2239</f>
        <v>0</v>
      </c>
      <c r="F2103" s="113">
        <f t="shared" si="705"/>
        <v>0</v>
      </c>
    </row>
    <row r="2104" spans="1:6" ht="15.75" hidden="1" customHeight="1" outlineLevel="1" x14ac:dyDescent="0.35">
      <c r="A2104" s="50"/>
      <c r="B2104" s="125">
        <v>8100</v>
      </c>
      <c r="C2104" s="126" t="s">
        <v>250</v>
      </c>
      <c r="D2104" s="49">
        <v>0</v>
      </c>
      <c r="E2104" s="49">
        <f t="shared" ref="E2104:F2106" si="706">E2138+E2172+E2206+E2240</f>
        <v>0</v>
      </c>
      <c r="F2104" s="49">
        <f t="shared" si="706"/>
        <v>0</v>
      </c>
    </row>
    <row r="2105" spans="1:6" ht="15.75" hidden="1" customHeight="1" outlineLevel="1" x14ac:dyDescent="0.35">
      <c r="A2105" s="50"/>
      <c r="B2105" s="125">
        <v>8600</v>
      </c>
      <c r="C2105" s="126" t="s">
        <v>251</v>
      </c>
      <c r="D2105" s="49">
        <v>0</v>
      </c>
      <c r="E2105" s="49">
        <f t="shared" si="706"/>
        <v>0</v>
      </c>
      <c r="F2105" s="49">
        <f t="shared" si="706"/>
        <v>0</v>
      </c>
    </row>
    <row r="2106" spans="1:6" ht="15.75" hidden="1" customHeight="1" outlineLevel="1" x14ac:dyDescent="0.35">
      <c r="A2106" s="50"/>
      <c r="B2106" s="125">
        <v>8900</v>
      </c>
      <c r="C2106" s="126" t="s">
        <v>252</v>
      </c>
      <c r="D2106" s="49">
        <v>0</v>
      </c>
      <c r="E2106" s="49">
        <f t="shared" si="706"/>
        <v>0</v>
      </c>
      <c r="F2106" s="49">
        <f t="shared" si="706"/>
        <v>0</v>
      </c>
    </row>
    <row r="2107" spans="1:6" ht="15.75" hidden="1" customHeight="1" outlineLevel="1" x14ac:dyDescent="0.35">
      <c r="A2107" s="72" t="s">
        <v>255</v>
      </c>
      <c r="B2107" s="73"/>
      <c r="C2107" s="74" t="s">
        <v>256</v>
      </c>
      <c r="D2107" s="75">
        <v>0</v>
      </c>
      <c r="E2107" s="75">
        <f t="shared" ref="E2107:F2107" si="707">E2108+E2124+E2137</f>
        <v>0</v>
      </c>
      <c r="F2107" s="75">
        <f t="shared" si="707"/>
        <v>0</v>
      </c>
    </row>
    <row r="2108" spans="1:6" ht="12" hidden="1" customHeight="1" outlineLevel="1" x14ac:dyDescent="0.35">
      <c r="A2108" s="50"/>
      <c r="B2108" s="44"/>
      <c r="C2108" s="45" t="s">
        <v>68</v>
      </c>
      <c r="D2108" s="46">
        <v>0</v>
      </c>
      <c r="E2108" s="46">
        <f t="shared" ref="E2108:F2108" si="708">E2109+E2112+E2118+E2121+E2128+E2133</f>
        <v>0</v>
      </c>
      <c r="F2108" s="46">
        <f t="shared" si="708"/>
        <v>0</v>
      </c>
    </row>
    <row r="2109" spans="1:6" ht="12" hidden="1" customHeight="1" outlineLevel="1" x14ac:dyDescent="0.35">
      <c r="A2109" s="50"/>
      <c r="B2109" s="47">
        <v>1000</v>
      </c>
      <c r="C2109" s="48" t="s">
        <v>69</v>
      </c>
      <c r="D2109" s="46">
        <v>0</v>
      </c>
      <c r="E2109" s="46">
        <f t="shared" ref="E2109:F2109" si="709">SUM(E2110:E2111)</f>
        <v>0</v>
      </c>
      <c r="F2109" s="46">
        <f t="shared" si="709"/>
        <v>0</v>
      </c>
    </row>
    <row r="2110" spans="1:6" ht="12" hidden="1" customHeight="1" outlineLevel="1" x14ac:dyDescent="0.35">
      <c r="A2110" s="50"/>
      <c r="B2110" s="114">
        <v>1100</v>
      </c>
      <c r="C2110" s="115" t="s">
        <v>229</v>
      </c>
      <c r="D2110" s="49"/>
      <c r="E2110" s="49"/>
      <c r="F2110" s="49"/>
    </row>
    <row r="2111" spans="1:6" ht="12" hidden="1" customHeight="1" outlineLevel="1" x14ac:dyDescent="0.35">
      <c r="A2111" s="50"/>
      <c r="B2111" s="114">
        <v>1200</v>
      </c>
      <c r="C2111" s="116" t="s">
        <v>230</v>
      </c>
      <c r="D2111" s="49"/>
      <c r="E2111" s="49"/>
      <c r="F2111" s="49"/>
    </row>
    <row r="2112" spans="1:6" ht="12" hidden="1" customHeight="1" outlineLevel="1" x14ac:dyDescent="0.35">
      <c r="A2112" s="50"/>
      <c r="B2112" s="51">
        <v>2000</v>
      </c>
      <c r="C2112" s="52" t="s">
        <v>70</v>
      </c>
      <c r="D2112" s="56">
        <v>0</v>
      </c>
      <c r="E2112" s="56">
        <f t="shared" ref="E2112:F2112" si="710">SUM(E2113:E2117)</f>
        <v>0</v>
      </c>
      <c r="F2112" s="56">
        <f t="shared" si="710"/>
        <v>0</v>
      </c>
    </row>
    <row r="2113" spans="1:6" ht="12" hidden="1" customHeight="1" outlineLevel="1" x14ac:dyDescent="0.35">
      <c r="A2113" s="50"/>
      <c r="B2113" s="117">
        <v>2100</v>
      </c>
      <c r="C2113" s="118" t="s">
        <v>231</v>
      </c>
      <c r="D2113" s="53"/>
      <c r="E2113" s="53"/>
      <c r="F2113" s="53"/>
    </row>
    <row r="2114" spans="1:6" ht="12" hidden="1" customHeight="1" outlineLevel="1" x14ac:dyDescent="0.35">
      <c r="A2114" s="50"/>
      <c r="B2114" s="117">
        <v>2200</v>
      </c>
      <c r="C2114" s="118" t="s">
        <v>232</v>
      </c>
      <c r="D2114" s="53"/>
      <c r="E2114" s="53"/>
      <c r="F2114" s="53"/>
    </row>
    <row r="2115" spans="1:6" ht="12" hidden="1" customHeight="1" outlineLevel="1" x14ac:dyDescent="0.35">
      <c r="A2115" s="50"/>
      <c r="B2115" s="117">
        <v>2300</v>
      </c>
      <c r="C2115" s="118" t="s">
        <v>233</v>
      </c>
      <c r="D2115" s="53"/>
      <c r="E2115" s="53"/>
      <c r="F2115" s="53"/>
    </row>
    <row r="2116" spans="1:6" ht="12" hidden="1" customHeight="1" outlineLevel="1" x14ac:dyDescent="0.35">
      <c r="A2116" s="50"/>
      <c r="B2116" s="117">
        <v>2400</v>
      </c>
      <c r="C2116" s="118" t="s">
        <v>234</v>
      </c>
      <c r="D2116" s="53"/>
      <c r="E2116" s="53"/>
      <c r="F2116" s="53"/>
    </row>
    <row r="2117" spans="1:6" ht="12" hidden="1" customHeight="1" outlineLevel="1" x14ac:dyDescent="0.35">
      <c r="A2117" s="50"/>
      <c r="B2117" s="117">
        <v>2500</v>
      </c>
      <c r="C2117" s="118" t="s">
        <v>235</v>
      </c>
      <c r="D2117" s="53"/>
      <c r="E2117" s="53"/>
      <c r="F2117" s="53"/>
    </row>
    <row r="2118" spans="1:6" ht="12" hidden="1" customHeight="1" outlineLevel="1" x14ac:dyDescent="0.35">
      <c r="A2118" s="50"/>
      <c r="B2118" s="15">
        <v>3000</v>
      </c>
      <c r="C2118" s="54" t="s">
        <v>71</v>
      </c>
      <c r="D2118" s="56">
        <v>0</v>
      </c>
      <c r="E2118" s="56">
        <f t="shared" ref="E2118:F2118" si="711">SUM(E2119:E2120)</f>
        <v>0</v>
      </c>
      <c r="F2118" s="56">
        <f t="shared" si="711"/>
        <v>0</v>
      </c>
    </row>
    <row r="2119" spans="1:6" ht="12" hidden="1" customHeight="1" outlineLevel="1" x14ac:dyDescent="0.35">
      <c r="A2119" s="50"/>
      <c r="B2119" s="117">
        <v>3200</v>
      </c>
      <c r="C2119" s="118" t="s">
        <v>236</v>
      </c>
      <c r="D2119" s="53"/>
      <c r="E2119" s="53"/>
      <c r="F2119" s="53"/>
    </row>
    <row r="2120" spans="1:6" ht="12" hidden="1" customHeight="1" outlineLevel="1" x14ac:dyDescent="0.35">
      <c r="A2120" s="50"/>
      <c r="B2120" s="117">
        <v>3300</v>
      </c>
      <c r="C2120" s="118" t="s">
        <v>237</v>
      </c>
      <c r="D2120" s="53"/>
      <c r="E2120" s="53"/>
      <c r="F2120" s="53"/>
    </row>
    <row r="2121" spans="1:6" ht="12" hidden="1" customHeight="1" outlineLevel="1" x14ac:dyDescent="0.35">
      <c r="A2121" s="50"/>
      <c r="B2121" s="15">
        <v>4000</v>
      </c>
      <c r="C2121" s="55" t="s">
        <v>72</v>
      </c>
      <c r="D2121" s="56">
        <v>0</v>
      </c>
      <c r="E2121" s="56">
        <f t="shared" ref="E2121:F2121" si="712">SUM(E2122:E2123)</f>
        <v>0</v>
      </c>
      <c r="F2121" s="56">
        <f t="shared" si="712"/>
        <v>0</v>
      </c>
    </row>
    <row r="2122" spans="1:6" ht="12" hidden="1" customHeight="1" outlineLevel="1" x14ac:dyDescent="0.35">
      <c r="A2122" s="50"/>
      <c r="B2122" s="117">
        <v>4200</v>
      </c>
      <c r="C2122" s="119" t="s">
        <v>238</v>
      </c>
      <c r="D2122" s="53"/>
      <c r="E2122" s="53"/>
      <c r="F2122" s="53"/>
    </row>
    <row r="2123" spans="1:6" ht="12" hidden="1" customHeight="1" outlineLevel="1" x14ac:dyDescent="0.35">
      <c r="A2123" s="50"/>
      <c r="B2123" s="117">
        <v>4300</v>
      </c>
      <c r="C2123" s="119" t="s">
        <v>239</v>
      </c>
      <c r="D2123" s="53"/>
      <c r="E2123" s="53"/>
      <c r="F2123" s="53"/>
    </row>
    <row r="2124" spans="1:6" ht="12" hidden="1" customHeight="1" outlineLevel="1" x14ac:dyDescent="0.35">
      <c r="A2124" s="50"/>
      <c r="B2124" s="15">
        <v>5000</v>
      </c>
      <c r="C2124" s="16" t="s">
        <v>73</v>
      </c>
      <c r="D2124" s="56">
        <v>0</v>
      </c>
      <c r="E2124" s="56">
        <f t="shared" ref="E2124:F2124" si="713">SUM(E2125:E2127)</f>
        <v>0</v>
      </c>
      <c r="F2124" s="56">
        <f t="shared" si="713"/>
        <v>0</v>
      </c>
    </row>
    <row r="2125" spans="1:6" ht="12" hidden="1" customHeight="1" outlineLevel="1" x14ac:dyDescent="0.35">
      <c r="A2125" s="50"/>
      <c r="B2125" s="117">
        <v>5100</v>
      </c>
      <c r="C2125" s="120" t="s">
        <v>240</v>
      </c>
      <c r="D2125" s="56"/>
      <c r="E2125" s="56"/>
      <c r="F2125" s="56"/>
    </row>
    <row r="2126" spans="1:6" ht="12" hidden="1" customHeight="1" outlineLevel="1" x14ac:dyDescent="0.35">
      <c r="A2126" s="50"/>
      <c r="B2126" s="117">
        <v>5200</v>
      </c>
      <c r="C2126" s="120" t="s">
        <v>241</v>
      </c>
      <c r="D2126" s="56"/>
      <c r="E2126" s="56"/>
      <c r="F2126" s="56"/>
    </row>
    <row r="2127" spans="1:6" ht="12" hidden="1" customHeight="1" outlineLevel="1" x14ac:dyDescent="0.35">
      <c r="A2127" s="50"/>
      <c r="B2127" s="117">
        <v>5300</v>
      </c>
      <c r="C2127" s="121" t="s">
        <v>242</v>
      </c>
      <c r="D2127" s="56"/>
      <c r="E2127" s="56"/>
      <c r="F2127" s="56"/>
    </row>
    <row r="2128" spans="1:6" ht="12" hidden="1" customHeight="1" outlineLevel="1" x14ac:dyDescent="0.35">
      <c r="A2128" s="50"/>
      <c r="B2128" s="15">
        <v>6000</v>
      </c>
      <c r="C2128" s="16" t="s">
        <v>74</v>
      </c>
      <c r="D2128" s="56">
        <v>0</v>
      </c>
      <c r="E2128" s="56">
        <f t="shared" ref="E2128:F2128" si="714">SUM(E2129:E2132)</f>
        <v>0</v>
      </c>
      <c r="F2128" s="56">
        <f t="shared" si="714"/>
        <v>0</v>
      </c>
    </row>
    <row r="2129" spans="1:6" ht="12" hidden="1" customHeight="1" outlineLevel="1" x14ac:dyDescent="0.35">
      <c r="A2129" s="50"/>
      <c r="B2129" s="117">
        <v>6200</v>
      </c>
      <c r="C2129" s="120" t="s">
        <v>243</v>
      </c>
      <c r="D2129" s="53"/>
      <c r="E2129" s="53"/>
      <c r="F2129" s="53"/>
    </row>
    <row r="2130" spans="1:6" ht="12" hidden="1" customHeight="1" outlineLevel="1" x14ac:dyDescent="0.35">
      <c r="A2130" s="50"/>
      <c r="B2130" s="117">
        <v>6300</v>
      </c>
      <c r="C2130" s="120" t="s">
        <v>244</v>
      </c>
      <c r="D2130" s="53"/>
      <c r="E2130" s="53"/>
      <c r="F2130" s="53"/>
    </row>
    <row r="2131" spans="1:6" ht="12" hidden="1" customHeight="1" outlineLevel="1" x14ac:dyDescent="0.35">
      <c r="A2131" s="50"/>
      <c r="B2131" s="117">
        <v>6400</v>
      </c>
      <c r="C2131" s="120" t="s">
        <v>245</v>
      </c>
      <c r="D2131" s="53"/>
      <c r="E2131" s="53"/>
      <c r="F2131" s="53"/>
    </row>
    <row r="2132" spans="1:6" ht="12" hidden="1" customHeight="1" outlineLevel="1" x14ac:dyDescent="0.35">
      <c r="A2132" s="50"/>
      <c r="B2132" s="117">
        <v>6500</v>
      </c>
      <c r="C2132" s="121" t="s">
        <v>246</v>
      </c>
      <c r="D2132" s="53"/>
      <c r="E2132" s="53"/>
      <c r="F2132" s="53"/>
    </row>
    <row r="2133" spans="1:6" ht="12" hidden="1" customHeight="1" outlineLevel="1" x14ac:dyDescent="0.35">
      <c r="A2133" s="50"/>
      <c r="B2133" s="15">
        <v>7000</v>
      </c>
      <c r="C2133" s="16" t="s">
        <v>75</v>
      </c>
      <c r="D2133" s="56">
        <v>0</v>
      </c>
      <c r="E2133" s="56">
        <f t="shared" ref="E2133:F2133" si="715">SUM(E2134:E2136)</f>
        <v>0</v>
      </c>
      <c r="F2133" s="56">
        <f t="shared" si="715"/>
        <v>0</v>
      </c>
    </row>
    <row r="2134" spans="1:6" ht="12" hidden="1" customHeight="1" outlineLevel="1" x14ac:dyDescent="0.35">
      <c r="A2134" s="50"/>
      <c r="B2134" s="122">
        <v>7200</v>
      </c>
      <c r="C2134" s="123" t="s">
        <v>247</v>
      </c>
      <c r="D2134" s="53"/>
      <c r="E2134" s="53"/>
      <c r="F2134" s="53"/>
    </row>
    <row r="2135" spans="1:6" ht="12" hidden="1" customHeight="1" outlineLevel="1" x14ac:dyDescent="0.35">
      <c r="A2135" s="50"/>
      <c r="B2135" s="122">
        <v>7500</v>
      </c>
      <c r="C2135" s="123" t="s">
        <v>248</v>
      </c>
      <c r="D2135" s="53"/>
      <c r="E2135" s="53"/>
      <c r="F2135" s="53"/>
    </row>
    <row r="2136" spans="1:6" ht="12" hidden="1" customHeight="1" outlineLevel="1" x14ac:dyDescent="0.35">
      <c r="A2136" s="50"/>
      <c r="B2136" s="122">
        <v>7700</v>
      </c>
      <c r="C2136" s="123" t="s">
        <v>249</v>
      </c>
      <c r="D2136" s="53"/>
      <c r="E2136" s="53"/>
      <c r="F2136" s="53"/>
    </row>
    <row r="2137" spans="1:6" ht="12" hidden="1" customHeight="1" outlineLevel="1" x14ac:dyDescent="0.35">
      <c r="A2137" s="50"/>
      <c r="B2137" s="57">
        <v>8000</v>
      </c>
      <c r="C2137" s="124" t="s">
        <v>76</v>
      </c>
      <c r="D2137" s="56">
        <v>0</v>
      </c>
      <c r="E2137" s="56">
        <f t="shared" ref="E2137:F2137" si="716">SUM(E2138:E2140)</f>
        <v>0</v>
      </c>
      <c r="F2137" s="56">
        <f t="shared" si="716"/>
        <v>0</v>
      </c>
    </row>
    <row r="2138" spans="1:6" ht="12" hidden="1" customHeight="1" outlineLevel="1" x14ac:dyDescent="0.35">
      <c r="A2138" s="50"/>
      <c r="B2138" s="125">
        <v>8100</v>
      </c>
      <c r="C2138" s="126" t="s">
        <v>250</v>
      </c>
      <c r="D2138" s="56"/>
      <c r="E2138" s="56"/>
      <c r="F2138" s="56"/>
    </row>
    <row r="2139" spans="1:6" ht="12" hidden="1" customHeight="1" outlineLevel="1" x14ac:dyDescent="0.35">
      <c r="A2139" s="50"/>
      <c r="B2139" s="125">
        <v>8600</v>
      </c>
      <c r="C2139" s="126" t="s">
        <v>251</v>
      </c>
      <c r="D2139" s="56"/>
      <c r="E2139" s="56"/>
      <c r="F2139" s="56"/>
    </row>
    <row r="2140" spans="1:6" ht="12" hidden="1" customHeight="1" outlineLevel="1" x14ac:dyDescent="0.35">
      <c r="A2140" s="50"/>
      <c r="B2140" s="125">
        <v>8900</v>
      </c>
      <c r="C2140" s="126" t="s">
        <v>252</v>
      </c>
      <c r="D2140" s="56"/>
      <c r="E2140" s="56"/>
      <c r="F2140" s="56"/>
    </row>
    <row r="2141" spans="1:6" ht="12" hidden="1" customHeight="1" outlineLevel="1" x14ac:dyDescent="0.35">
      <c r="A2141" s="72" t="s">
        <v>257</v>
      </c>
      <c r="B2141" s="73"/>
      <c r="C2141" s="74" t="s">
        <v>258</v>
      </c>
      <c r="D2141" s="75">
        <v>0</v>
      </c>
      <c r="E2141" s="75">
        <f t="shared" ref="E2141:F2141" si="717">E2142+E2158+E2171</f>
        <v>0</v>
      </c>
      <c r="F2141" s="75">
        <f t="shared" si="717"/>
        <v>0</v>
      </c>
    </row>
    <row r="2142" spans="1:6" ht="12" hidden="1" customHeight="1" outlineLevel="1" x14ac:dyDescent="0.35">
      <c r="A2142" s="50"/>
      <c r="B2142" s="44"/>
      <c r="C2142" s="45" t="s">
        <v>68</v>
      </c>
      <c r="D2142" s="46">
        <v>0</v>
      </c>
      <c r="E2142" s="46">
        <f t="shared" ref="E2142:F2142" si="718">E2143+E2146+E2152+E2155+E2162+E2167</f>
        <v>0</v>
      </c>
      <c r="F2142" s="46">
        <f t="shared" si="718"/>
        <v>0</v>
      </c>
    </row>
    <row r="2143" spans="1:6" ht="12" hidden="1" customHeight="1" outlineLevel="1" x14ac:dyDescent="0.35">
      <c r="A2143" s="50"/>
      <c r="B2143" s="47">
        <v>1000</v>
      </c>
      <c r="C2143" s="48" t="s">
        <v>69</v>
      </c>
      <c r="D2143" s="46">
        <v>0</v>
      </c>
      <c r="E2143" s="46">
        <f t="shared" ref="E2143:F2143" si="719">SUM(E2144:E2145)</f>
        <v>0</v>
      </c>
      <c r="F2143" s="46">
        <f t="shared" si="719"/>
        <v>0</v>
      </c>
    </row>
    <row r="2144" spans="1:6" ht="12" hidden="1" customHeight="1" outlineLevel="1" x14ac:dyDescent="0.35">
      <c r="A2144" s="50"/>
      <c r="B2144" s="114">
        <v>1100</v>
      </c>
      <c r="C2144" s="115" t="s">
        <v>229</v>
      </c>
      <c r="D2144" s="49"/>
      <c r="E2144" s="49"/>
      <c r="F2144" s="49"/>
    </row>
    <row r="2145" spans="1:6" ht="12" hidden="1" customHeight="1" outlineLevel="1" x14ac:dyDescent="0.35">
      <c r="A2145" s="50"/>
      <c r="B2145" s="114">
        <v>1200</v>
      </c>
      <c r="C2145" s="116" t="s">
        <v>230</v>
      </c>
      <c r="D2145" s="49"/>
      <c r="E2145" s="49"/>
      <c r="F2145" s="49"/>
    </row>
    <row r="2146" spans="1:6" ht="12" hidden="1" customHeight="1" outlineLevel="1" x14ac:dyDescent="0.35">
      <c r="A2146" s="50"/>
      <c r="B2146" s="51">
        <v>2000</v>
      </c>
      <c r="C2146" s="52" t="s">
        <v>70</v>
      </c>
      <c r="D2146" s="56">
        <v>0</v>
      </c>
      <c r="E2146" s="56">
        <f t="shared" ref="E2146:F2146" si="720">SUM(E2147:E2151)</f>
        <v>0</v>
      </c>
      <c r="F2146" s="56">
        <f t="shared" si="720"/>
        <v>0</v>
      </c>
    </row>
    <row r="2147" spans="1:6" ht="12" hidden="1" customHeight="1" outlineLevel="1" x14ac:dyDescent="0.35">
      <c r="A2147" s="50"/>
      <c r="B2147" s="117">
        <v>2100</v>
      </c>
      <c r="C2147" s="118" t="s">
        <v>231</v>
      </c>
      <c r="D2147" s="53"/>
      <c r="E2147" s="53"/>
      <c r="F2147" s="53"/>
    </row>
    <row r="2148" spans="1:6" ht="12" hidden="1" customHeight="1" outlineLevel="1" x14ac:dyDescent="0.35">
      <c r="A2148" s="50"/>
      <c r="B2148" s="117">
        <v>2200</v>
      </c>
      <c r="C2148" s="118" t="s">
        <v>232</v>
      </c>
      <c r="D2148" s="53"/>
      <c r="E2148" s="53"/>
      <c r="F2148" s="53"/>
    </row>
    <row r="2149" spans="1:6" ht="12" hidden="1" customHeight="1" outlineLevel="1" x14ac:dyDescent="0.35">
      <c r="A2149" s="50"/>
      <c r="B2149" s="117">
        <v>2300</v>
      </c>
      <c r="C2149" s="118" t="s">
        <v>233</v>
      </c>
      <c r="D2149" s="53"/>
      <c r="E2149" s="53"/>
      <c r="F2149" s="53"/>
    </row>
    <row r="2150" spans="1:6" ht="12" hidden="1" customHeight="1" outlineLevel="1" x14ac:dyDescent="0.35">
      <c r="A2150" s="50"/>
      <c r="B2150" s="117">
        <v>2400</v>
      </c>
      <c r="C2150" s="118" t="s">
        <v>234</v>
      </c>
      <c r="D2150" s="53"/>
      <c r="E2150" s="53"/>
      <c r="F2150" s="53"/>
    </row>
    <row r="2151" spans="1:6" ht="12" hidden="1" customHeight="1" outlineLevel="1" x14ac:dyDescent="0.35">
      <c r="A2151" s="50"/>
      <c r="B2151" s="117">
        <v>2500</v>
      </c>
      <c r="C2151" s="118" t="s">
        <v>235</v>
      </c>
      <c r="D2151" s="53"/>
      <c r="E2151" s="53"/>
      <c r="F2151" s="53"/>
    </row>
    <row r="2152" spans="1:6" ht="12" hidden="1" customHeight="1" outlineLevel="1" x14ac:dyDescent="0.35">
      <c r="A2152" s="50"/>
      <c r="B2152" s="15">
        <v>3000</v>
      </c>
      <c r="C2152" s="54" t="s">
        <v>71</v>
      </c>
      <c r="D2152" s="56">
        <v>0</v>
      </c>
      <c r="E2152" s="56">
        <f t="shared" ref="E2152:F2152" si="721">SUM(E2153:E2154)</f>
        <v>0</v>
      </c>
      <c r="F2152" s="56">
        <f t="shared" si="721"/>
        <v>0</v>
      </c>
    </row>
    <row r="2153" spans="1:6" ht="12" hidden="1" customHeight="1" outlineLevel="1" x14ac:dyDescent="0.35">
      <c r="A2153" s="50"/>
      <c r="B2153" s="117">
        <v>3200</v>
      </c>
      <c r="C2153" s="118" t="s">
        <v>236</v>
      </c>
      <c r="D2153" s="53"/>
      <c r="E2153" s="53"/>
      <c r="F2153" s="53"/>
    </row>
    <row r="2154" spans="1:6" ht="12" hidden="1" customHeight="1" outlineLevel="1" x14ac:dyDescent="0.35">
      <c r="A2154" s="50"/>
      <c r="B2154" s="117">
        <v>3300</v>
      </c>
      <c r="C2154" s="118" t="s">
        <v>237</v>
      </c>
      <c r="D2154" s="53"/>
      <c r="E2154" s="53"/>
      <c r="F2154" s="53"/>
    </row>
    <row r="2155" spans="1:6" ht="12" hidden="1" customHeight="1" outlineLevel="1" x14ac:dyDescent="0.35">
      <c r="A2155" s="50"/>
      <c r="B2155" s="15">
        <v>4000</v>
      </c>
      <c r="C2155" s="55" t="s">
        <v>72</v>
      </c>
      <c r="D2155" s="56">
        <v>0</v>
      </c>
      <c r="E2155" s="56">
        <f t="shared" ref="E2155:F2155" si="722">SUM(E2156:E2157)</f>
        <v>0</v>
      </c>
      <c r="F2155" s="56">
        <f t="shared" si="722"/>
        <v>0</v>
      </c>
    </row>
    <row r="2156" spans="1:6" ht="12" hidden="1" customHeight="1" outlineLevel="1" x14ac:dyDescent="0.35">
      <c r="A2156" s="50"/>
      <c r="B2156" s="117">
        <v>4200</v>
      </c>
      <c r="C2156" s="119" t="s">
        <v>238</v>
      </c>
      <c r="D2156" s="53"/>
      <c r="E2156" s="53"/>
      <c r="F2156" s="53"/>
    </row>
    <row r="2157" spans="1:6" ht="12" hidden="1" customHeight="1" outlineLevel="1" x14ac:dyDescent="0.35">
      <c r="A2157" s="50"/>
      <c r="B2157" s="117">
        <v>4300</v>
      </c>
      <c r="C2157" s="119" t="s">
        <v>239</v>
      </c>
      <c r="D2157" s="53"/>
      <c r="E2157" s="53"/>
      <c r="F2157" s="53"/>
    </row>
    <row r="2158" spans="1:6" ht="12" hidden="1" customHeight="1" outlineLevel="1" x14ac:dyDescent="0.35">
      <c r="A2158" s="50"/>
      <c r="B2158" s="15">
        <v>5000</v>
      </c>
      <c r="C2158" s="16" t="s">
        <v>73</v>
      </c>
      <c r="D2158" s="56">
        <v>0</v>
      </c>
      <c r="E2158" s="56">
        <f t="shared" ref="E2158:F2158" si="723">SUM(E2159:E2161)</f>
        <v>0</v>
      </c>
      <c r="F2158" s="56">
        <f t="shared" si="723"/>
        <v>0</v>
      </c>
    </row>
    <row r="2159" spans="1:6" ht="12" hidden="1" customHeight="1" outlineLevel="1" x14ac:dyDescent="0.35">
      <c r="A2159" s="50"/>
      <c r="B2159" s="117">
        <v>5100</v>
      </c>
      <c r="C2159" s="120" t="s">
        <v>240</v>
      </c>
      <c r="D2159" s="56"/>
      <c r="E2159" s="56"/>
      <c r="F2159" s="56"/>
    </row>
    <row r="2160" spans="1:6" ht="12" hidden="1" customHeight="1" outlineLevel="1" x14ac:dyDescent="0.35">
      <c r="A2160" s="50"/>
      <c r="B2160" s="117">
        <v>5200</v>
      </c>
      <c r="C2160" s="120" t="s">
        <v>241</v>
      </c>
      <c r="D2160" s="56"/>
      <c r="E2160" s="56"/>
      <c r="F2160" s="56"/>
    </row>
    <row r="2161" spans="1:6" ht="12" hidden="1" customHeight="1" outlineLevel="1" x14ac:dyDescent="0.35">
      <c r="A2161" s="50"/>
      <c r="B2161" s="117">
        <v>5300</v>
      </c>
      <c r="C2161" s="121" t="s">
        <v>242</v>
      </c>
      <c r="D2161" s="56"/>
      <c r="E2161" s="56"/>
      <c r="F2161" s="56"/>
    </row>
    <row r="2162" spans="1:6" ht="12" hidden="1" customHeight="1" outlineLevel="1" x14ac:dyDescent="0.35">
      <c r="A2162" s="50"/>
      <c r="B2162" s="15">
        <v>6000</v>
      </c>
      <c r="C2162" s="16" t="s">
        <v>74</v>
      </c>
      <c r="D2162" s="56">
        <v>0</v>
      </c>
      <c r="E2162" s="56">
        <f t="shared" ref="E2162:F2162" si="724">SUM(E2163:E2166)</f>
        <v>0</v>
      </c>
      <c r="F2162" s="56">
        <f t="shared" si="724"/>
        <v>0</v>
      </c>
    </row>
    <row r="2163" spans="1:6" ht="12" hidden="1" customHeight="1" outlineLevel="1" x14ac:dyDescent="0.35">
      <c r="A2163" s="50"/>
      <c r="B2163" s="117">
        <v>6200</v>
      </c>
      <c r="C2163" s="120" t="s">
        <v>243</v>
      </c>
      <c r="D2163" s="53"/>
      <c r="E2163" s="53"/>
      <c r="F2163" s="53"/>
    </row>
    <row r="2164" spans="1:6" ht="12" hidden="1" customHeight="1" outlineLevel="1" x14ac:dyDescent="0.35">
      <c r="A2164" s="50"/>
      <c r="B2164" s="117">
        <v>6300</v>
      </c>
      <c r="C2164" s="120" t="s">
        <v>244</v>
      </c>
      <c r="D2164" s="53"/>
      <c r="E2164" s="53"/>
      <c r="F2164" s="53"/>
    </row>
    <row r="2165" spans="1:6" ht="12" hidden="1" customHeight="1" outlineLevel="1" x14ac:dyDescent="0.35">
      <c r="A2165" s="50"/>
      <c r="B2165" s="117">
        <v>6400</v>
      </c>
      <c r="C2165" s="120" t="s">
        <v>245</v>
      </c>
      <c r="D2165" s="53"/>
      <c r="E2165" s="53"/>
      <c r="F2165" s="53"/>
    </row>
    <row r="2166" spans="1:6" ht="12" hidden="1" customHeight="1" outlineLevel="1" x14ac:dyDescent="0.35">
      <c r="A2166" s="50"/>
      <c r="B2166" s="117">
        <v>6500</v>
      </c>
      <c r="C2166" s="121" t="s">
        <v>246</v>
      </c>
      <c r="D2166" s="53"/>
      <c r="E2166" s="53"/>
      <c r="F2166" s="53"/>
    </row>
    <row r="2167" spans="1:6" ht="12" hidden="1" customHeight="1" outlineLevel="1" x14ac:dyDescent="0.35">
      <c r="A2167" s="50"/>
      <c r="B2167" s="15">
        <v>7000</v>
      </c>
      <c r="C2167" s="16" t="s">
        <v>75</v>
      </c>
      <c r="D2167" s="56">
        <v>0</v>
      </c>
      <c r="E2167" s="56">
        <f t="shared" ref="E2167:F2167" si="725">SUM(E2168:E2170)</f>
        <v>0</v>
      </c>
      <c r="F2167" s="56">
        <f t="shared" si="725"/>
        <v>0</v>
      </c>
    </row>
    <row r="2168" spans="1:6" ht="12" hidden="1" customHeight="1" outlineLevel="1" x14ac:dyDescent="0.35">
      <c r="A2168" s="50"/>
      <c r="B2168" s="122">
        <v>7200</v>
      </c>
      <c r="C2168" s="123" t="s">
        <v>247</v>
      </c>
      <c r="D2168" s="53"/>
      <c r="E2168" s="53"/>
      <c r="F2168" s="53"/>
    </row>
    <row r="2169" spans="1:6" ht="12" hidden="1" customHeight="1" outlineLevel="1" x14ac:dyDescent="0.35">
      <c r="A2169" s="50"/>
      <c r="B2169" s="122">
        <v>7500</v>
      </c>
      <c r="C2169" s="123" t="s">
        <v>248</v>
      </c>
      <c r="D2169" s="53"/>
      <c r="E2169" s="53"/>
      <c r="F2169" s="53"/>
    </row>
    <row r="2170" spans="1:6" ht="12" hidden="1" customHeight="1" outlineLevel="1" x14ac:dyDescent="0.35">
      <c r="A2170" s="50"/>
      <c r="B2170" s="122">
        <v>7700</v>
      </c>
      <c r="C2170" s="123" t="s">
        <v>249</v>
      </c>
      <c r="D2170" s="53"/>
      <c r="E2170" s="53"/>
      <c r="F2170" s="53"/>
    </row>
    <row r="2171" spans="1:6" ht="12" hidden="1" customHeight="1" outlineLevel="1" x14ac:dyDescent="0.35">
      <c r="A2171" s="50"/>
      <c r="B2171" s="57">
        <v>8000</v>
      </c>
      <c r="C2171" s="124" t="s">
        <v>76</v>
      </c>
      <c r="D2171" s="56">
        <v>0</v>
      </c>
      <c r="E2171" s="56">
        <f t="shared" ref="E2171:F2171" si="726">SUM(E2172:E2174)</f>
        <v>0</v>
      </c>
      <c r="F2171" s="56">
        <f t="shared" si="726"/>
        <v>0</v>
      </c>
    </row>
    <row r="2172" spans="1:6" ht="12" hidden="1" customHeight="1" outlineLevel="1" x14ac:dyDescent="0.35">
      <c r="A2172" s="50"/>
      <c r="B2172" s="125">
        <v>8100</v>
      </c>
      <c r="C2172" s="126" t="s">
        <v>250</v>
      </c>
      <c r="D2172" s="56"/>
      <c r="E2172" s="56"/>
      <c r="F2172" s="56"/>
    </row>
    <row r="2173" spans="1:6" ht="12" hidden="1" customHeight="1" outlineLevel="1" x14ac:dyDescent="0.35">
      <c r="A2173" s="50"/>
      <c r="B2173" s="125">
        <v>8600</v>
      </c>
      <c r="C2173" s="126" t="s">
        <v>251</v>
      </c>
      <c r="D2173" s="56"/>
      <c r="E2173" s="56"/>
      <c r="F2173" s="56"/>
    </row>
    <row r="2174" spans="1:6" ht="12" hidden="1" customHeight="1" outlineLevel="1" x14ac:dyDescent="0.35">
      <c r="A2174" s="50"/>
      <c r="B2174" s="125">
        <v>8900</v>
      </c>
      <c r="C2174" s="126" t="s">
        <v>252</v>
      </c>
      <c r="D2174" s="56"/>
      <c r="E2174" s="56"/>
      <c r="F2174" s="56"/>
    </row>
    <row r="2175" spans="1:6" ht="12" hidden="1" customHeight="1" outlineLevel="1" x14ac:dyDescent="0.35">
      <c r="A2175" s="72" t="s">
        <v>259</v>
      </c>
      <c r="B2175" s="73"/>
      <c r="C2175" s="74" t="s">
        <v>260</v>
      </c>
      <c r="D2175" s="75">
        <v>0</v>
      </c>
      <c r="E2175" s="75">
        <f t="shared" ref="E2175:F2175" si="727">E2176+E2192+E2205</f>
        <v>0</v>
      </c>
      <c r="F2175" s="75">
        <f t="shared" si="727"/>
        <v>0</v>
      </c>
    </row>
    <row r="2176" spans="1:6" ht="12" hidden="1" customHeight="1" outlineLevel="1" x14ac:dyDescent="0.35">
      <c r="A2176" s="50"/>
      <c r="B2176" s="44"/>
      <c r="C2176" s="45" t="s">
        <v>68</v>
      </c>
      <c r="D2176" s="46">
        <v>0</v>
      </c>
      <c r="E2176" s="46">
        <f t="shared" ref="E2176:F2176" si="728">E2177+E2180+E2186+E2189+E2196+E2201</f>
        <v>0</v>
      </c>
      <c r="F2176" s="46">
        <f t="shared" si="728"/>
        <v>0</v>
      </c>
    </row>
    <row r="2177" spans="1:6" ht="12" hidden="1" customHeight="1" outlineLevel="1" x14ac:dyDescent="0.35">
      <c r="A2177" s="50"/>
      <c r="B2177" s="47">
        <v>1000</v>
      </c>
      <c r="C2177" s="48" t="s">
        <v>69</v>
      </c>
      <c r="D2177" s="46">
        <v>0</v>
      </c>
      <c r="E2177" s="46">
        <f t="shared" ref="E2177:F2177" si="729">SUM(E2178:E2179)</f>
        <v>0</v>
      </c>
      <c r="F2177" s="46">
        <f t="shared" si="729"/>
        <v>0</v>
      </c>
    </row>
    <row r="2178" spans="1:6" ht="12" hidden="1" customHeight="1" outlineLevel="1" x14ac:dyDescent="0.35">
      <c r="A2178" s="50"/>
      <c r="B2178" s="114">
        <v>1100</v>
      </c>
      <c r="C2178" s="115" t="s">
        <v>229</v>
      </c>
      <c r="D2178" s="49"/>
      <c r="E2178" s="49"/>
      <c r="F2178" s="49"/>
    </row>
    <row r="2179" spans="1:6" ht="12" hidden="1" customHeight="1" outlineLevel="1" x14ac:dyDescent="0.35">
      <c r="A2179" s="50"/>
      <c r="B2179" s="114">
        <v>1200</v>
      </c>
      <c r="C2179" s="116" t="s">
        <v>230</v>
      </c>
      <c r="D2179" s="49"/>
      <c r="E2179" s="49"/>
      <c r="F2179" s="49"/>
    </row>
    <row r="2180" spans="1:6" ht="12" hidden="1" customHeight="1" outlineLevel="1" x14ac:dyDescent="0.35">
      <c r="A2180" s="50"/>
      <c r="B2180" s="51">
        <v>2000</v>
      </c>
      <c r="C2180" s="52" t="s">
        <v>70</v>
      </c>
      <c r="D2180" s="56">
        <v>0</v>
      </c>
      <c r="E2180" s="56">
        <f t="shared" ref="E2180:F2180" si="730">SUM(E2181:E2185)</f>
        <v>0</v>
      </c>
      <c r="F2180" s="56">
        <f t="shared" si="730"/>
        <v>0</v>
      </c>
    </row>
    <row r="2181" spans="1:6" ht="12" hidden="1" customHeight="1" outlineLevel="1" x14ac:dyDescent="0.35">
      <c r="A2181" s="50"/>
      <c r="B2181" s="117">
        <v>2100</v>
      </c>
      <c r="C2181" s="118" t="s">
        <v>231</v>
      </c>
      <c r="D2181" s="53"/>
      <c r="E2181" s="53"/>
      <c r="F2181" s="53"/>
    </row>
    <row r="2182" spans="1:6" ht="12" hidden="1" customHeight="1" outlineLevel="1" x14ac:dyDescent="0.35">
      <c r="A2182" s="50"/>
      <c r="B2182" s="117">
        <v>2200</v>
      </c>
      <c r="C2182" s="118" t="s">
        <v>232</v>
      </c>
      <c r="D2182" s="53"/>
      <c r="E2182" s="53"/>
      <c r="F2182" s="53"/>
    </row>
    <row r="2183" spans="1:6" ht="12" hidden="1" customHeight="1" outlineLevel="1" x14ac:dyDescent="0.35">
      <c r="A2183" s="50"/>
      <c r="B2183" s="117">
        <v>2300</v>
      </c>
      <c r="C2183" s="118" t="s">
        <v>233</v>
      </c>
      <c r="D2183" s="53"/>
      <c r="E2183" s="53"/>
      <c r="F2183" s="53"/>
    </row>
    <row r="2184" spans="1:6" ht="12" hidden="1" customHeight="1" outlineLevel="1" x14ac:dyDescent="0.35">
      <c r="A2184" s="50"/>
      <c r="B2184" s="117">
        <v>2400</v>
      </c>
      <c r="C2184" s="118" t="s">
        <v>234</v>
      </c>
      <c r="D2184" s="53"/>
      <c r="E2184" s="53"/>
      <c r="F2184" s="53"/>
    </row>
    <row r="2185" spans="1:6" ht="12" hidden="1" customHeight="1" outlineLevel="1" x14ac:dyDescent="0.35">
      <c r="A2185" s="50"/>
      <c r="B2185" s="117">
        <v>2500</v>
      </c>
      <c r="C2185" s="118" t="s">
        <v>235</v>
      </c>
      <c r="D2185" s="53"/>
      <c r="E2185" s="53"/>
      <c r="F2185" s="53"/>
    </row>
    <row r="2186" spans="1:6" ht="12" hidden="1" customHeight="1" outlineLevel="1" x14ac:dyDescent="0.35">
      <c r="A2186" s="50"/>
      <c r="B2186" s="15">
        <v>3000</v>
      </c>
      <c r="C2186" s="54" t="s">
        <v>71</v>
      </c>
      <c r="D2186" s="56">
        <v>0</v>
      </c>
      <c r="E2186" s="56">
        <f t="shared" ref="E2186:F2186" si="731">SUM(E2187:E2188)</f>
        <v>0</v>
      </c>
      <c r="F2186" s="56">
        <f t="shared" si="731"/>
        <v>0</v>
      </c>
    </row>
    <row r="2187" spans="1:6" ht="12" hidden="1" customHeight="1" outlineLevel="1" x14ac:dyDescent="0.35">
      <c r="A2187" s="50"/>
      <c r="B2187" s="117">
        <v>3200</v>
      </c>
      <c r="C2187" s="118" t="s">
        <v>236</v>
      </c>
      <c r="D2187" s="53"/>
      <c r="E2187" s="53"/>
      <c r="F2187" s="53"/>
    </row>
    <row r="2188" spans="1:6" ht="12" hidden="1" customHeight="1" outlineLevel="1" x14ac:dyDescent="0.35">
      <c r="A2188" s="50"/>
      <c r="B2188" s="117">
        <v>3300</v>
      </c>
      <c r="C2188" s="118" t="s">
        <v>237</v>
      </c>
      <c r="D2188" s="53"/>
      <c r="E2188" s="53"/>
      <c r="F2188" s="53"/>
    </row>
    <row r="2189" spans="1:6" ht="12" hidden="1" customHeight="1" outlineLevel="1" x14ac:dyDescent="0.35">
      <c r="A2189" s="50"/>
      <c r="B2189" s="15">
        <v>4000</v>
      </c>
      <c r="C2189" s="55" t="s">
        <v>72</v>
      </c>
      <c r="D2189" s="56">
        <v>0</v>
      </c>
      <c r="E2189" s="56">
        <f t="shared" ref="E2189:F2189" si="732">SUM(E2190:E2191)</f>
        <v>0</v>
      </c>
      <c r="F2189" s="56">
        <f t="shared" si="732"/>
        <v>0</v>
      </c>
    </row>
    <row r="2190" spans="1:6" ht="12" hidden="1" customHeight="1" outlineLevel="1" x14ac:dyDescent="0.35">
      <c r="A2190" s="50"/>
      <c r="B2190" s="117">
        <v>4200</v>
      </c>
      <c r="C2190" s="119" t="s">
        <v>238</v>
      </c>
      <c r="D2190" s="53"/>
      <c r="E2190" s="53"/>
      <c r="F2190" s="53"/>
    </row>
    <row r="2191" spans="1:6" ht="12" hidden="1" customHeight="1" outlineLevel="1" x14ac:dyDescent="0.35">
      <c r="A2191" s="50"/>
      <c r="B2191" s="117">
        <v>4300</v>
      </c>
      <c r="C2191" s="119" t="s">
        <v>239</v>
      </c>
      <c r="D2191" s="53"/>
      <c r="E2191" s="53"/>
      <c r="F2191" s="53"/>
    </row>
    <row r="2192" spans="1:6" ht="12" hidden="1" customHeight="1" outlineLevel="1" x14ac:dyDescent="0.35">
      <c r="A2192" s="50"/>
      <c r="B2192" s="15">
        <v>5000</v>
      </c>
      <c r="C2192" s="16" t="s">
        <v>73</v>
      </c>
      <c r="D2192" s="56">
        <v>0</v>
      </c>
      <c r="E2192" s="56">
        <f t="shared" ref="E2192:F2192" si="733">SUM(E2193:E2195)</f>
        <v>0</v>
      </c>
      <c r="F2192" s="56">
        <f t="shared" si="733"/>
        <v>0</v>
      </c>
    </row>
    <row r="2193" spans="1:6" ht="12" hidden="1" customHeight="1" outlineLevel="1" x14ac:dyDescent="0.35">
      <c r="A2193" s="50"/>
      <c r="B2193" s="117">
        <v>5100</v>
      </c>
      <c r="C2193" s="120" t="s">
        <v>240</v>
      </c>
      <c r="D2193" s="56"/>
      <c r="E2193" s="56"/>
      <c r="F2193" s="56"/>
    </row>
    <row r="2194" spans="1:6" ht="12" hidden="1" customHeight="1" outlineLevel="1" x14ac:dyDescent="0.35">
      <c r="A2194" s="50"/>
      <c r="B2194" s="117">
        <v>5200</v>
      </c>
      <c r="C2194" s="120" t="s">
        <v>241</v>
      </c>
      <c r="D2194" s="56"/>
      <c r="E2194" s="56"/>
      <c r="F2194" s="56"/>
    </row>
    <row r="2195" spans="1:6" ht="12" hidden="1" customHeight="1" outlineLevel="1" x14ac:dyDescent="0.35">
      <c r="A2195" s="50"/>
      <c r="B2195" s="117">
        <v>5300</v>
      </c>
      <c r="C2195" s="121" t="s">
        <v>242</v>
      </c>
      <c r="D2195" s="56"/>
      <c r="E2195" s="56"/>
      <c r="F2195" s="56"/>
    </row>
    <row r="2196" spans="1:6" ht="12" hidden="1" customHeight="1" outlineLevel="1" x14ac:dyDescent="0.35">
      <c r="A2196" s="50"/>
      <c r="B2196" s="15">
        <v>6000</v>
      </c>
      <c r="C2196" s="16" t="s">
        <v>74</v>
      </c>
      <c r="D2196" s="56">
        <v>0</v>
      </c>
      <c r="E2196" s="56">
        <f t="shared" ref="E2196:F2196" si="734">SUM(E2197:E2200)</f>
        <v>0</v>
      </c>
      <c r="F2196" s="56">
        <f t="shared" si="734"/>
        <v>0</v>
      </c>
    </row>
    <row r="2197" spans="1:6" ht="12" hidden="1" customHeight="1" outlineLevel="1" x14ac:dyDescent="0.35">
      <c r="A2197" s="50"/>
      <c r="B2197" s="117">
        <v>6200</v>
      </c>
      <c r="C2197" s="120" t="s">
        <v>243</v>
      </c>
      <c r="D2197" s="53"/>
      <c r="E2197" s="53"/>
      <c r="F2197" s="53"/>
    </row>
    <row r="2198" spans="1:6" ht="12" hidden="1" customHeight="1" outlineLevel="1" x14ac:dyDescent="0.35">
      <c r="A2198" s="50"/>
      <c r="B2198" s="117">
        <v>6300</v>
      </c>
      <c r="C2198" s="120" t="s">
        <v>244</v>
      </c>
      <c r="D2198" s="53"/>
      <c r="E2198" s="53"/>
      <c r="F2198" s="53"/>
    </row>
    <row r="2199" spans="1:6" ht="12" hidden="1" customHeight="1" outlineLevel="1" x14ac:dyDescent="0.35">
      <c r="A2199" s="50"/>
      <c r="B2199" s="117">
        <v>6400</v>
      </c>
      <c r="C2199" s="120" t="s">
        <v>245</v>
      </c>
      <c r="D2199" s="53"/>
      <c r="E2199" s="53"/>
      <c r="F2199" s="53"/>
    </row>
    <row r="2200" spans="1:6" ht="12" hidden="1" customHeight="1" outlineLevel="1" x14ac:dyDescent="0.35">
      <c r="A2200" s="50"/>
      <c r="B2200" s="117">
        <v>6500</v>
      </c>
      <c r="C2200" s="121" t="s">
        <v>246</v>
      </c>
      <c r="D2200" s="53"/>
      <c r="E2200" s="53"/>
      <c r="F2200" s="53"/>
    </row>
    <row r="2201" spans="1:6" ht="12" hidden="1" customHeight="1" outlineLevel="1" x14ac:dyDescent="0.35">
      <c r="A2201" s="50"/>
      <c r="B2201" s="15">
        <v>7000</v>
      </c>
      <c r="C2201" s="16" t="s">
        <v>75</v>
      </c>
      <c r="D2201" s="56">
        <v>0</v>
      </c>
      <c r="E2201" s="56">
        <f t="shared" ref="E2201:F2201" si="735">SUM(E2202:E2204)</f>
        <v>0</v>
      </c>
      <c r="F2201" s="56">
        <f t="shared" si="735"/>
        <v>0</v>
      </c>
    </row>
    <row r="2202" spans="1:6" ht="12" hidden="1" customHeight="1" outlineLevel="1" x14ac:dyDescent="0.35">
      <c r="A2202" s="50"/>
      <c r="B2202" s="122">
        <v>7200</v>
      </c>
      <c r="C2202" s="123" t="s">
        <v>247</v>
      </c>
      <c r="D2202" s="53"/>
      <c r="E2202" s="53"/>
      <c r="F2202" s="53"/>
    </row>
    <row r="2203" spans="1:6" ht="12" hidden="1" customHeight="1" outlineLevel="1" x14ac:dyDescent="0.35">
      <c r="A2203" s="50"/>
      <c r="B2203" s="122">
        <v>7500</v>
      </c>
      <c r="C2203" s="123" t="s">
        <v>248</v>
      </c>
      <c r="D2203" s="53"/>
      <c r="E2203" s="53"/>
      <c r="F2203" s="53"/>
    </row>
    <row r="2204" spans="1:6" ht="12" hidden="1" customHeight="1" outlineLevel="1" x14ac:dyDescent="0.35">
      <c r="A2204" s="50"/>
      <c r="B2204" s="122">
        <v>7700</v>
      </c>
      <c r="C2204" s="123" t="s">
        <v>249</v>
      </c>
      <c r="D2204" s="53"/>
      <c r="E2204" s="53"/>
      <c r="F2204" s="53"/>
    </row>
    <row r="2205" spans="1:6" ht="12" hidden="1" customHeight="1" outlineLevel="1" x14ac:dyDescent="0.35">
      <c r="A2205" s="50"/>
      <c r="B2205" s="57">
        <v>8000</v>
      </c>
      <c r="C2205" s="124" t="s">
        <v>76</v>
      </c>
      <c r="D2205" s="56">
        <v>0</v>
      </c>
      <c r="E2205" s="56">
        <f t="shared" ref="E2205:F2205" si="736">SUM(E2206:E2208)</f>
        <v>0</v>
      </c>
      <c r="F2205" s="56">
        <f t="shared" si="736"/>
        <v>0</v>
      </c>
    </row>
    <row r="2206" spans="1:6" ht="12" hidden="1" customHeight="1" outlineLevel="1" x14ac:dyDescent="0.35">
      <c r="A2206" s="50"/>
      <c r="B2206" s="125">
        <v>8100</v>
      </c>
      <c r="C2206" s="126" t="s">
        <v>250</v>
      </c>
      <c r="D2206" s="56"/>
      <c r="E2206" s="56"/>
      <c r="F2206" s="56"/>
    </row>
    <row r="2207" spans="1:6" ht="12" hidden="1" customHeight="1" outlineLevel="1" x14ac:dyDescent="0.35">
      <c r="A2207" s="50"/>
      <c r="B2207" s="125">
        <v>8600</v>
      </c>
      <c r="C2207" s="126" t="s">
        <v>251</v>
      </c>
      <c r="D2207" s="56"/>
      <c r="E2207" s="56"/>
      <c r="F2207" s="56"/>
    </row>
    <row r="2208" spans="1:6" ht="12" hidden="1" customHeight="1" outlineLevel="1" x14ac:dyDescent="0.35">
      <c r="A2208" s="50"/>
      <c r="B2208" s="125">
        <v>8900</v>
      </c>
      <c r="C2208" s="126" t="s">
        <v>252</v>
      </c>
      <c r="D2208" s="56"/>
      <c r="E2208" s="56"/>
      <c r="F2208" s="56"/>
    </row>
    <row r="2209" spans="1:6" ht="12" hidden="1" customHeight="1" outlineLevel="1" x14ac:dyDescent="0.35">
      <c r="A2209" s="72" t="s">
        <v>261</v>
      </c>
      <c r="B2209" s="73"/>
      <c r="C2209" s="74" t="s">
        <v>262</v>
      </c>
      <c r="D2209" s="75">
        <v>0</v>
      </c>
      <c r="E2209" s="75">
        <f t="shared" ref="E2209:F2209" si="737">E2210+E2226+E2239</f>
        <v>0</v>
      </c>
      <c r="F2209" s="75">
        <f t="shared" si="737"/>
        <v>0</v>
      </c>
    </row>
    <row r="2210" spans="1:6" ht="12" hidden="1" customHeight="1" outlineLevel="1" x14ac:dyDescent="0.35">
      <c r="A2210" s="50"/>
      <c r="B2210" s="44"/>
      <c r="C2210" s="45" t="s">
        <v>68</v>
      </c>
      <c r="D2210" s="46">
        <v>0</v>
      </c>
      <c r="E2210" s="46">
        <f t="shared" ref="E2210:F2210" si="738">E2211+E2214+E2220+E2223+E2230+E2235</f>
        <v>0</v>
      </c>
      <c r="F2210" s="46">
        <f t="shared" si="738"/>
        <v>0</v>
      </c>
    </row>
    <row r="2211" spans="1:6" ht="12" hidden="1" customHeight="1" outlineLevel="1" x14ac:dyDescent="0.35">
      <c r="A2211" s="50"/>
      <c r="B2211" s="47">
        <v>1000</v>
      </c>
      <c r="C2211" s="48" t="s">
        <v>69</v>
      </c>
      <c r="D2211" s="46">
        <v>0</v>
      </c>
      <c r="E2211" s="46">
        <f t="shared" ref="E2211:F2211" si="739">SUM(E2212:E2213)</f>
        <v>0</v>
      </c>
      <c r="F2211" s="46">
        <f t="shared" si="739"/>
        <v>0</v>
      </c>
    </row>
    <row r="2212" spans="1:6" ht="12" hidden="1" customHeight="1" outlineLevel="1" x14ac:dyDescent="0.35">
      <c r="A2212" s="50"/>
      <c r="B2212" s="114">
        <v>1100</v>
      </c>
      <c r="C2212" s="115" t="s">
        <v>229</v>
      </c>
      <c r="D2212" s="49"/>
      <c r="E2212" s="49"/>
      <c r="F2212" s="49"/>
    </row>
    <row r="2213" spans="1:6" ht="12" hidden="1" customHeight="1" outlineLevel="1" x14ac:dyDescent="0.35">
      <c r="A2213" s="50"/>
      <c r="B2213" s="114">
        <v>1200</v>
      </c>
      <c r="C2213" s="116" t="s">
        <v>230</v>
      </c>
      <c r="D2213" s="49"/>
      <c r="E2213" s="49"/>
      <c r="F2213" s="49"/>
    </row>
    <row r="2214" spans="1:6" ht="12" hidden="1" customHeight="1" outlineLevel="1" x14ac:dyDescent="0.35">
      <c r="A2214" s="50"/>
      <c r="B2214" s="51">
        <v>2000</v>
      </c>
      <c r="C2214" s="52" t="s">
        <v>70</v>
      </c>
      <c r="D2214" s="56">
        <v>0</v>
      </c>
      <c r="E2214" s="56">
        <f t="shared" ref="E2214:F2214" si="740">SUM(E2215:E2219)</f>
        <v>0</v>
      </c>
      <c r="F2214" s="56">
        <f t="shared" si="740"/>
        <v>0</v>
      </c>
    </row>
    <row r="2215" spans="1:6" ht="12" hidden="1" customHeight="1" outlineLevel="1" x14ac:dyDescent="0.35">
      <c r="A2215" s="50"/>
      <c r="B2215" s="117">
        <v>2100</v>
      </c>
      <c r="C2215" s="118" t="s">
        <v>231</v>
      </c>
      <c r="D2215" s="53"/>
      <c r="E2215" s="53"/>
      <c r="F2215" s="53"/>
    </row>
    <row r="2216" spans="1:6" ht="12" hidden="1" customHeight="1" outlineLevel="1" x14ac:dyDescent="0.35">
      <c r="A2216" s="50"/>
      <c r="B2216" s="117">
        <v>2200</v>
      </c>
      <c r="C2216" s="118" t="s">
        <v>232</v>
      </c>
      <c r="D2216" s="53"/>
      <c r="E2216" s="53"/>
      <c r="F2216" s="53"/>
    </row>
    <row r="2217" spans="1:6" ht="12" hidden="1" customHeight="1" outlineLevel="1" x14ac:dyDescent="0.35">
      <c r="A2217" s="50"/>
      <c r="B2217" s="117">
        <v>2300</v>
      </c>
      <c r="C2217" s="118" t="s">
        <v>233</v>
      </c>
      <c r="D2217" s="53"/>
      <c r="E2217" s="53"/>
      <c r="F2217" s="53"/>
    </row>
    <row r="2218" spans="1:6" ht="12" hidden="1" customHeight="1" outlineLevel="1" x14ac:dyDescent="0.35">
      <c r="A2218" s="50"/>
      <c r="B2218" s="117">
        <v>2400</v>
      </c>
      <c r="C2218" s="118" t="s">
        <v>234</v>
      </c>
      <c r="D2218" s="53"/>
      <c r="E2218" s="53"/>
      <c r="F2218" s="53"/>
    </row>
    <row r="2219" spans="1:6" ht="12" hidden="1" customHeight="1" outlineLevel="1" x14ac:dyDescent="0.35">
      <c r="A2219" s="50"/>
      <c r="B2219" s="117">
        <v>2500</v>
      </c>
      <c r="C2219" s="118" t="s">
        <v>235</v>
      </c>
      <c r="D2219" s="53"/>
      <c r="E2219" s="53"/>
      <c r="F2219" s="53"/>
    </row>
    <row r="2220" spans="1:6" ht="12" hidden="1" customHeight="1" outlineLevel="1" x14ac:dyDescent="0.35">
      <c r="A2220" s="50"/>
      <c r="B2220" s="15">
        <v>3000</v>
      </c>
      <c r="C2220" s="54" t="s">
        <v>71</v>
      </c>
      <c r="D2220" s="56">
        <v>0</v>
      </c>
      <c r="E2220" s="56">
        <f t="shared" ref="E2220:F2220" si="741">SUM(E2221:E2222)</f>
        <v>0</v>
      </c>
      <c r="F2220" s="56">
        <f t="shared" si="741"/>
        <v>0</v>
      </c>
    </row>
    <row r="2221" spans="1:6" ht="12" hidden="1" customHeight="1" outlineLevel="1" x14ac:dyDescent="0.35">
      <c r="A2221" s="50"/>
      <c r="B2221" s="117">
        <v>3200</v>
      </c>
      <c r="C2221" s="118" t="s">
        <v>236</v>
      </c>
      <c r="D2221" s="53"/>
      <c r="E2221" s="53"/>
      <c r="F2221" s="53"/>
    </row>
    <row r="2222" spans="1:6" ht="12" hidden="1" customHeight="1" outlineLevel="1" x14ac:dyDescent="0.35">
      <c r="A2222" s="50"/>
      <c r="B2222" s="117">
        <v>3300</v>
      </c>
      <c r="C2222" s="118" t="s">
        <v>237</v>
      </c>
      <c r="D2222" s="53"/>
      <c r="E2222" s="53"/>
      <c r="F2222" s="53"/>
    </row>
    <row r="2223" spans="1:6" ht="12" hidden="1" customHeight="1" outlineLevel="1" x14ac:dyDescent="0.35">
      <c r="A2223" s="50"/>
      <c r="B2223" s="15">
        <v>4000</v>
      </c>
      <c r="C2223" s="55" t="s">
        <v>72</v>
      </c>
      <c r="D2223" s="56">
        <v>0</v>
      </c>
      <c r="E2223" s="56">
        <f t="shared" ref="E2223:F2223" si="742">SUM(E2224:E2225)</f>
        <v>0</v>
      </c>
      <c r="F2223" s="56">
        <f t="shared" si="742"/>
        <v>0</v>
      </c>
    </row>
    <row r="2224" spans="1:6" ht="12" hidden="1" customHeight="1" outlineLevel="1" x14ac:dyDescent="0.35">
      <c r="A2224" s="50"/>
      <c r="B2224" s="117">
        <v>4200</v>
      </c>
      <c r="C2224" s="119" t="s">
        <v>238</v>
      </c>
      <c r="D2224" s="53"/>
      <c r="E2224" s="53"/>
      <c r="F2224" s="53"/>
    </row>
    <row r="2225" spans="1:6" ht="12" hidden="1" customHeight="1" outlineLevel="1" x14ac:dyDescent="0.35">
      <c r="A2225" s="50"/>
      <c r="B2225" s="117">
        <v>4300</v>
      </c>
      <c r="C2225" s="119" t="s">
        <v>239</v>
      </c>
      <c r="D2225" s="53"/>
      <c r="E2225" s="53"/>
      <c r="F2225" s="53"/>
    </row>
    <row r="2226" spans="1:6" ht="12" hidden="1" customHeight="1" outlineLevel="1" x14ac:dyDescent="0.35">
      <c r="A2226" s="50"/>
      <c r="B2226" s="15">
        <v>5000</v>
      </c>
      <c r="C2226" s="16" t="s">
        <v>73</v>
      </c>
      <c r="D2226" s="56">
        <v>0</v>
      </c>
      <c r="E2226" s="56">
        <f t="shared" ref="E2226:F2226" si="743">SUM(E2227:E2229)</f>
        <v>0</v>
      </c>
      <c r="F2226" s="56">
        <f t="shared" si="743"/>
        <v>0</v>
      </c>
    </row>
    <row r="2227" spans="1:6" ht="12" hidden="1" customHeight="1" outlineLevel="1" x14ac:dyDescent="0.35">
      <c r="A2227" s="50"/>
      <c r="B2227" s="117">
        <v>5100</v>
      </c>
      <c r="C2227" s="120" t="s">
        <v>240</v>
      </c>
      <c r="D2227" s="56"/>
      <c r="E2227" s="56"/>
      <c r="F2227" s="56"/>
    </row>
    <row r="2228" spans="1:6" ht="12" hidden="1" customHeight="1" outlineLevel="1" x14ac:dyDescent="0.35">
      <c r="A2228" s="50"/>
      <c r="B2228" s="117">
        <v>5200</v>
      </c>
      <c r="C2228" s="120" t="s">
        <v>241</v>
      </c>
      <c r="D2228" s="56"/>
      <c r="E2228" s="56"/>
      <c r="F2228" s="56"/>
    </row>
    <row r="2229" spans="1:6" ht="12" hidden="1" customHeight="1" outlineLevel="1" x14ac:dyDescent="0.35">
      <c r="A2229" s="50"/>
      <c r="B2229" s="117">
        <v>5300</v>
      </c>
      <c r="C2229" s="121" t="s">
        <v>242</v>
      </c>
      <c r="D2229" s="56"/>
      <c r="E2229" s="56"/>
      <c r="F2229" s="56"/>
    </row>
    <row r="2230" spans="1:6" ht="12" hidden="1" customHeight="1" outlineLevel="1" x14ac:dyDescent="0.35">
      <c r="A2230" s="50"/>
      <c r="B2230" s="15">
        <v>6000</v>
      </c>
      <c r="C2230" s="16" t="s">
        <v>74</v>
      </c>
      <c r="D2230" s="56">
        <v>0</v>
      </c>
      <c r="E2230" s="56">
        <f t="shared" ref="E2230:F2230" si="744">SUM(E2231:E2234)</f>
        <v>0</v>
      </c>
      <c r="F2230" s="56">
        <f t="shared" si="744"/>
        <v>0</v>
      </c>
    </row>
    <row r="2231" spans="1:6" ht="12" hidden="1" customHeight="1" outlineLevel="1" x14ac:dyDescent="0.35">
      <c r="A2231" s="50"/>
      <c r="B2231" s="117">
        <v>6200</v>
      </c>
      <c r="C2231" s="120" t="s">
        <v>243</v>
      </c>
      <c r="D2231" s="53"/>
      <c r="E2231" s="53"/>
      <c r="F2231" s="53"/>
    </row>
    <row r="2232" spans="1:6" ht="12" hidden="1" customHeight="1" outlineLevel="1" x14ac:dyDescent="0.35">
      <c r="A2232" s="50"/>
      <c r="B2232" s="117">
        <v>6300</v>
      </c>
      <c r="C2232" s="120" t="s">
        <v>244</v>
      </c>
      <c r="D2232" s="53"/>
      <c r="E2232" s="53"/>
      <c r="F2232" s="53"/>
    </row>
    <row r="2233" spans="1:6" ht="12" hidden="1" customHeight="1" outlineLevel="1" x14ac:dyDescent="0.35">
      <c r="A2233" s="50"/>
      <c r="B2233" s="117">
        <v>6400</v>
      </c>
      <c r="C2233" s="120" t="s">
        <v>245</v>
      </c>
      <c r="D2233" s="53"/>
      <c r="E2233" s="53"/>
      <c r="F2233" s="53"/>
    </row>
    <row r="2234" spans="1:6" ht="12" hidden="1" customHeight="1" outlineLevel="1" x14ac:dyDescent="0.35">
      <c r="A2234" s="50"/>
      <c r="B2234" s="117">
        <v>6500</v>
      </c>
      <c r="C2234" s="121" t="s">
        <v>246</v>
      </c>
      <c r="D2234" s="53"/>
      <c r="E2234" s="53"/>
      <c r="F2234" s="53"/>
    </row>
    <row r="2235" spans="1:6" ht="12" hidden="1" customHeight="1" outlineLevel="1" x14ac:dyDescent="0.35">
      <c r="A2235" s="50"/>
      <c r="B2235" s="15">
        <v>7000</v>
      </c>
      <c r="C2235" s="16" t="s">
        <v>75</v>
      </c>
      <c r="D2235" s="56">
        <v>0</v>
      </c>
      <c r="E2235" s="56">
        <f t="shared" ref="E2235:F2235" si="745">SUM(E2236:E2238)</f>
        <v>0</v>
      </c>
      <c r="F2235" s="56">
        <f t="shared" si="745"/>
        <v>0</v>
      </c>
    </row>
    <row r="2236" spans="1:6" ht="12" hidden="1" customHeight="1" outlineLevel="1" x14ac:dyDescent="0.35">
      <c r="A2236" s="50"/>
      <c r="B2236" s="122">
        <v>7200</v>
      </c>
      <c r="C2236" s="123" t="s">
        <v>247</v>
      </c>
      <c r="D2236" s="53"/>
      <c r="E2236" s="53"/>
      <c r="F2236" s="53"/>
    </row>
    <row r="2237" spans="1:6" ht="12" hidden="1" customHeight="1" outlineLevel="1" x14ac:dyDescent="0.35">
      <c r="A2237" s="50"/>
      <c r="B2237" s="122">
        <v>7500</v>
      </c>
      <c r="C2237" s="123" t="s">
        <v>248</v>
      </c>
      <c r="D2237" s="53"/>
      <c r="E2237" s="53"/>
      <c r="F2237" s="53"/>
    </row>
    <row r="2238" spans="1:6" ht="12" hidden="1" customHeight="1" outlineLevel="1" x14ac:dyDescent="0.35">
      <c r="A2238" s="50"/>
      <c r="B2238" s="122">
        <v>7700</v>
      </c>
      <c r="C2238" s="123" t="s">
        <v>249</v>
      </c>
      <c r="D2238" s="53"/>
      <c r="E2238" s="53"/>
      <c r="F2238" s="53"/>
    </row>
    <row r="2239" spans="1:6" ht="12" hidden="1" customHeight="1" outlineLevel="1" x14ac:dyDescent="0.35">
      <c r="A2239" s="50"/>
      <c r="B2239" s="57">
        <v>8000</v>
      </c>
      <c r="C2239" s="124" t="s">
        <v>76</v>
      </c>
      <c r="D2239" s="56">
        <v>0</v>
      </c>
      <c r="E2239" s="56">
        <f t="shared" ref="E2239:F2239" si="746">SUM(E2240:E2242)</f>
        <v>0</v>
      </c>
      <c r="F2239" s="56">
        <f t="shared" si="746"/>
        <v>0</v>
      </c>
    </row>
    <row r="2240" spans="1:6" ht="12" hidden="1" customHeight="1" outlineLevel="1" x14ac:dyDescent="0.35">
      <c r="A2240" s="50"/>
      <c r="B2240" s="125">
        <v>8100</v>
      </c>
      <c r="C2240" s="126" t="s">
        <v>250</v>
      </c>
      <c r="D2240" s="56"/>
      <c r="E2240" s="56"/>
      <c r="F2240" s="56"/>
    </row>
    <row r="2241" spans="1:6" ht="12" hidden="1" customHeight="1" outlineLevel="1" x14ac:dyDescent="0.35">
      <c r="A2241" s="50"/>
      <c r="B2241" s="125">
        <v>8600</v>
      </c>
      <c r="C2241" s="126" t="s">
        <v>251</v>
      </c>
      <c r="D2241" s="56"/>
      <c r="E2241" s="56"/>
      <c r="F2241" s="56"/>
    </row>
    <row r="2242" spans="1:6" ht="12" hidden="1" customHeight="1" outlineLevel="1" x14ac:dyDescent="0.35">
      <c r="A2242" s="50"/>
      <c r="B2242" s="125">
        <v>8900</v>
      </c>
      <c r="C2242" s="126" t="s">
        <v>252</v>
      </c>
      <c r="D2242" s="56"/>
      <c r="E2242" s="56"/>
      <c r="F2242" s="56"/>
    </row>
    <row r="2243" spans="1:6" ht="12" hidden="1" customHeight="1" outlineLevel="1" x14ac:dyDescent="0.35">
      <c r="A2243" s="59" t="s">
        <v>192</v>
      </c>
      <c r="B2243" s="60"/>
      <c r="C2243" s="61" t="s">
        <v>193</v>
      </c>
      <c r="D2243" s="62">
        <v>0</v>
      </c>
      <c r="E2243" s="62">
        <f t="shared" ref="E2243:F2243" si="747">E2244+E2260+E2273</f>
        <v>0</v>
      </c>
      <c r="F2243" s="62">
        <f t="shared" si="747"/>
        <v>0</v>
      </c>
    </row>
    <row r="2244" spans="1:6" ht="12" hidden="1" customHeight="1" outlineLevel="1" x14ac:dyDescent="0.35">
      <c r="A2244" s="43"/>
      <c r="B2244" s="44"/>
      <c r="C2244" s="45" t="s">
        <v>68</v>
      </c>
      <c r="D2244" s="46">
        <v>0</v>
      </c>
      <c r="E2244" s="46">
        <f t="shared" ref="E2244:F2244" si="748">E2245+E2248+E2254+E2257+E2264+E2269</f>
        <v>0</v>
      </c>
      <c r="F2244" s="46">
        <f t="shared" si="748"/>
        <v>0</v>
      </c>
    </row>
    <row r="2245" spans="1:6" ht="12" hidden="1" customHeight="1" outlineLevel="1" x14ac:dyDescent="0.35">
      <c r="A2245" s="43"/>
      <c r="B2245" s="47">
        <v>1000</v>
      </c>
      <c r="C2245" s="48" t="s">
        <v>69</v>
      </c>
      <c r="D2245" s="113">
        <v>0</v>
      </c>
      <c r="E2245" s="113">
        <f t="shared" ref="E2245:F2247" si="749">E2279+E2313</f>
        <v>0</v>
      </c>
      <c r="F2245" s="113">
        <f t="shared" si="749"/>
        <v>0</v>
      </c>
    </row>
    <row r="2246" spans="1:6" ht="12" hidden="1" customHeight="1" outlineLevel="1" x14ac:dyDescent="0.35">
      <c r="A2246" s="43"/>
      <c r="B2246" s="114">
        <v>1100</v>
      </c>
      <c r="C2246" s="115" t="s">
        <v>229</v>
      </c>
      <c r="D2246" s="49">
        <v>0</v>
      </c>
      <c r="E2246" s="49">
        <f t="shared" si="749"/>
        <v>0</v>
      </c>
      <c r="F2246" s="49">
        <f t="shared" si="749"/>
        <v>0</v>
      </c>
    </row>
    <row r="2247" spans="1:6" ht="12" hidden="1" customHeight="1" outlineLevel="1" x14ac:dyDescent="0.35">
      <c r="A2247" s="43"/>
      <c r="B2247" s="114">
        <v>1200</v>
      </c>
      <c r="C2247" s="116" t="s">
        <v>230</v>
      </c>
      <c r="D2247" s="49">
        <v>0</v>
      </c>
      <c r="E2247" s="49">
        <f t="shared" si="749"/>
        <v>0</v>
      </c>
      <c r="F2247" s="49">
        <f t="shared" si="749"/>
        <v>0</v>
      </c>
    </row>
    <row r="2248" spans="1:6" ht="12" hidden="1" customHeight="1" outlineLevel="1" x14ac:dyDescent="0.35">
      <c r="A2248" s="50"/>
      <c r="B2248" s="51">
        <v>2000</v>
      </c>
      <c r="C2248" s="52" t="s">
        <v>70</v>
      </c>
      <c r="D2248" s="81">
        <v>0</v>
      </c>
      <c r="E2248" s="81">
        <f t="shared" ref="E2248:F2248" si="750">E2282+E2316</f>
        <v>0</v>
      </c>
      <c r="F2248" s="81">
        <f t="shared" si="750"/>
        <v>0</v>
      </c>
    </row>
    <row r="2249" spans="1:6" ht="12" hidden="1" customHeight="1" outlineLevel="1" x14ac:dyDescent="0.35">
      <c r="A2249" s="50"/>
      <c r="B2249" s="117">
        <v>2100</v>
      </c>
      <c r="C2249" s="118" t="s">
        <v>231</v>
      </c>
      <c r="D2249" s="53">
        <v>0</v>
      </c>
      <c r="E2249" s="53">
        <f t="shared" ref="E2249:F2253" si="751">E2283+E2317</f>
        <v>0</v>
      </c>
      <c r="F2249" s="53">
        <f t="shared" si="751"/>
        <v>0</v>
      </c>
    </row>
    <row r="2250" spans="1:6" ht="12" hidden="1" customHeight="1" outlineLevel="1" x14ac:dyDescent="0.35">
      <c r="A2250" s="50"/>
      <c r="B2250" s="117">
        <v>2200</v>
      </c>
      <c r="C2250" s="118" t="s">
        <v>232</v>
      </c>
      <c r="D2250" s="53">
        <v>0</v>
      </c>
      <c r="E2250" s="53">
        <f t="shared" si="751"/>
        <v>0</v>
      </c>
      <c r="F2250" s="53">
        <f t="shared" si="751"/>
        <v>0</v>
      </c>
    </row>
    <row r="2251" spans="1:6" ht="12" hidden="1" customHeight="1" outlineLevel="1" x14ac:dyDescent="0.35">
      <c r="A2251" s="50"/>
      <c r="B2251" s="117">
        <v>2300</v>
      </c>
      <c r="C2251" s="118" t="s">
        <v>233</v>
      </c>
      <c r="D2251" s="53">
        <v>0</v>
      </c>
      <c r="E2251" s="53">
        <f t="shared" si="751"/>
        <v>0</v>
      </c>
      <c r="F2251" s="53">
        <f t="shared" si="751"/>
        <v>0</v>
      </c>
    </row>
    <row r="2252" spans="1:6" ht="12" hidden="1" customHeight="1" outlineLevel="1" x14ac:dyDescent="0.35">
      <c r="A2252" s="50"/>
      <c r="B2252" s="117">
        <v>2400</v>
      </c>
      <c r="C2252" s="118" t="s">
        <v>234</v>
      </c>
      <c r="D2252" s="53">
        <v>0</v>
      </c>
      <c r="E2252" s="53">
        <f t="shared" si="751"/>
        <v>0</v>
      </c>
      <c r="F2252" s="53">
        <f t="shared" si="751"/>
        <v>0</v>
      </c>
    </row>
    <row r="2253" spans="1:6" ht="12" hidden="1" customHeight="1" outlineLevel="1" x14ac:dyDescent="0.35">
      <c r="A2253" s="50"/>
      <c r="B2253" s="117">
        <v>2500</v>
      </c>
      <c r="C2253" s="118" t="s">
        <v>235</v>
      </c>
      <c r="D2253" s="53">
        <v>0</v>
      </c>
      <c r="E2253" s="53">
        <f t="shared" si="751"/>
        <v>0</v>
      </c>
      <c r="F2253" s="53">
        <f t="shared" si="751"/>
        <v>0</v>
      </c>
    </row>
    <row r="2254" spans="1:6" ht="12.75" hidden="1" customHeight="1" outlineLevel="1" x14ac:dyDescent="0.35">
      <c r="A2254" s="50"/>
      <c r="B2254" s="15">
        <v>3000</v>
      </c>
      <c r="C2254" s="54" t="s">
        <v>71</v>
      </c>
      <c r="D2254" s="81">
        <v>0</v>
      </c>
      <c r="E2254" s="81">
        <f t="shared" ref="E2254:F2254" si="752">E2288+E2322</f>
        <v>0</v>
      </c>
      <c r="F2254" s="81">
        <f t="shared" si="752"/>
        <v>0</v>
      </c>
    </row>
    <row r="2255" spans="1:6" ht="12.75" hidden="1" customHeight="1" outlineLevel="1" x14ac:dyDescent="0.35">
      <c r="A2255" s="50"/>
      <c r="B2255" s="117">
        <v>3200</v>
      </c>
      <c r="C2255" s="118" t="s">
        <v>236</v>
      </c>
      <c r="D2255" s="53">
        <v>0</v>
      </c>
      <c r="E2255" s="53">
        <f t="shared" ref="E2255:F2256" si="753">E2289+E2323</f>
        <v>0</v>
      </c>
      <c r="F2255" s="53">
        <f t="shared" si="753"/>
        <v>0</v>
      </c>
    </row>
    <row r="2256" spans="1:6" ht="12.75" hidden="1" customHeight="1" outlineLevel="1" x14ac:dyDescent="0.35">
      <c r="A2256" s="50"/>
      <c r="B2256" s="117">
        <v>3300</v>
      </c>
      <c r="C2256" s="118" t="s">
        <v>237</v>
      </c>
      <c r="D2256" s="53">
        <v>0</v>
      </c>
      <c r="E2256" s="53">
        <f t="shared" si="753"/>
        <v>0</v>
      </c>
      <c r="F2256" s="53">
        <f t="shared" si="753"/>
        <v>0</v>
      </c>
    </row>
    <row r="2257" spans="1:6" ht="12" hidden="1" customHeight="1" outlineLevel="1" x14ac:dyDescent="0.35">
      <c r="A2257" s="50"/>
      <c r="B2257" s="15">
        <v>4000</v>
      </c>
      <c r="C2257" s="55" t="s">
        <v>72</v>
      </c>
      <c r="D2257" s="81">
        <v>0</v>
      </c>
      <c r="E2257" s="81">
        <f t="shared" ref="E2257:F2257" si="754">E2291+E2325</f>
        <v>0</v>
      </c>
      <c r="F2257" s="81">
        <f t="shared" si="754"/>
        <v>0</v>
      </c>
    </row>
    <row r="2258" spans="1:6" ht="12" hidden="1" customHeight="1" outlineLevel="1" x14ac:dyDescent="0.35">
      <c r="A2258" s="50"/>
      <c r="B2258" s="117">
        <v>4200</v>
      </c>
      <c r="C2258" s="119" t="s">
        <v>238</v>
      </c>
      <c r="D2258" s="53">
        <v>0</v>
      </c>
      <c r="E2258" s="53">
        <f t="shared" ref="E2258:F2259" si="755">E2292+E2326</f>
        <v>0</v>
      </c>
      <c r="F2258" s="53">
        <f t="shared" si="755"/>
        <v>0</v>
      </c>
    </row>
    <row r="2259" spans="1:6" ht="12" hidden="1" customHeight="1" outlineLevel="1" x14ac:dyDescent="0.35">
      <c r="A2259" s="50"/>
      <c r="B2259" s="117">
        <v>4300</v>
      </c>
      <c r="C2259" s="119" t="s">
        <v>239</v>
      </c>
      <c r="D2259" s="53">
        <v>0</v>
      </c>
      <c r="E2259" s="53">
        <f t="shared" si="755"/>
        <v>0</v>
      </c>
      <c r="F2259" s="53">
        <f t="shared" si="755"/>
        <v>0</v>
      </c>
    </row>
    <row r="2260" spans="1:6" ht="12" hidden="1" customHeight="1" outlineLevel="1" x14ac:dyDescent="0.35">
      <c r="A2260" s="50"/>
      <c r="B2260" s="15">
        <v>5000</v>
      </c>
      <c r="C2260" s="16" t="s">
        <v>73</v>
      </c>
      <c r="D2260" s="81">
        <v>0</v>
      </c>
      <c r="E2260" s="81">
        <f t="shared" ref="E2260:F2260" si="756">E2294+E2328</f>
        <v>0</v>
      </c>
      <c r="F2260" s="81">
        <f t="shared" si="756"/>
        <v>0</v>
      </c>
    </row>
    <row r="2261" spans="1:6" ht="12" hidden="1" customHeight="1" outlineLevel="1" x14ac:dyDescent="0.35">
      <c r="A2261" s="50"/>
      <c r="B2261" s="117">
        <v>5100</v>
      </c>
      <c r="C2261" s="120" t="s">
        <v>240</v>
      </c>
      <c r="D2261" s="53">
        <v>0</v>
      </c>
      <c r="E2261" s="53">
        <f t="shared" ref="E2261:F2263" si="757">E2295+E2329</f>
        <v>0</v>
      </c>
      <c r="F2261" s="53">
        <f t="shared" si="757"/>
        <v>0</v>
      </c>
    </row>
    <row r="2262" spans="1:6" ht="12" hidden="1" customHeight="1" outlineLevel="1" x14ac:dyDescent="0.35">
      <c r="A2262" s="50"/>
      <c r="B2262" s="117">
        <v>5200</v>
      </c>
      <c r="C2262" s="120" t="s">
        <v>241</v>
      </c>
      <c r="D2262" s="53">
        <v>0</v>
      </c>
      <c r="E2262" s="53">
        <f t="shared" si="757"/>
        <v>0</v>
      </c>
      <c r="F2262" s="53">
        <f t="shared" si="757"/>
        <v>0</v>
      </c>
    </row>
    <row r="2263" spans="1:6" ht="12" hidden="1" customHeight="1" outlineLevel="1" x14ac:dyDescent="0.35">
      <c r="A2263" s="50"/>
      <c r="B2263" s="117">
        <v>5300</v>
      </c>
      <c r="C2263" s="121" t="s">
        <v>242</v>
      </c>
      <c r="D2263" s="53">
        <v>0</v>
      </c>
      <c r="E2263" s="53">
        <f t="shared" si="757"/>
        <v>0</v>
      </c>
      <c r="F2263" s="53">
        <f t="shared" si="757"/>
        <v>0</v>
      </c>
    </row>
    <row r="2264" spans="1:6" ht="12" hidden="1" customHeight="1" outlineLevel="1" x14ac:dyDescent="0.35">
      <c r="A2264" s="50"/>
      <c r="B2264" s="15">
        <v>6000</v>
      </c>
      <c r="C2264" s="16" t="s">
        <v>74</v>
      </c>
      <c r="D2264" s="81">
        <v>0</v>
      </c>
      <c r="E2264" s="81">
        <f t="shared" ref="E2264:F2264" si="758">E2298+E2332</f>
        <v>0</v>
      </c>
      <c r="F2264" s="81">
        <f t="shared" si="758"/>
        <v>0</v>
      </c>
    </row>
    <row r="2265" spans="1:6" ht="12" hidden="1" customHeight="1" outlineLevel="1" x14ac:dyDescent="0.35">
      <c r="A2265" s="50"/>
      <c r="B2265" s="117">
        <v>6200</v>
      </c>
      <c r="C2265" s="120" t="s">
        <v>243</v>
      </c>
      <c r="D2265" s="53">
        <v>0</v>
      </c>
      <c r="E2265" s="53">
        <f t="shared" ref="E2265:F2268" si="759">E2299+E2333</f>
        <v>0</v>
      </c>
      <c r="F2265" s="53">
        <f t="shared" si="759"/>
        <v>0</v>
      </c>
    </row>
    <row r="2266" spans="1:6" ht="12" hidden="1" customHeight="1" outlineLevel="1" x14ac:dyDescent="0.35">
      <c r="A2266" s="50"/>
      <c r="B2266" s="117">
        <v>6300</v>
      </c>
      <c r="C2266" s="120" t="s">
        <v>244</v>
      </c>
      <c r="D2266" s="53">
        <v>0</v>
      </c>
      <c r="E2266" s="53">
        <f t="shared" si="759"/>
        <v>0</v>
      </c>
      <c r="F2266" s="53">
        <f t="shared" si="759"/>
        <v>0</v>
      </c>
    </row>
    <row r="2267" spans="1:6" ht="12" hidden="1" customHeight="1" outlineLevel="1" x14ac:dyDescent="0.35">
      <c r="A2267" s="50"/>
      <c r="B2267" s="117">
        <v>6400</v>
      </c>
      <c r="C2267" s="120" t="s">
        <v>245</v>
      </c>
      <c r="D2267" s="53">
        <v>0</v>
      </c>
      <c r="E2267" s="53">
        <f t="shared" si="759"/>
        <v>0</v>
      </c>
      <c r="F2267" s="53">
        <f t="shared" si="759"/>
        <v>0</v>
      </c>
    </row>
    <row r="2268" spans="1:6" ht="12" hidden="1" customHeight="1" outlineLevel="1" x14ac:dyDescent="0.35">
      <c r="A2268" s="50"/>
      <c r="B2268" s="117">
        <v>6500</v>
      </c>
      <c r="C2268" s="121" t="s">
        <v>246</v>
      </c>
      <c r="D2268" s="53">
        <v>0</v>
      </c>
      <c r="E2268" s="53">
        <f t="shared" si="759"/>
        <v>0</v>
      </c>
      <c r="F2268" s="53">
        <f t="shared" si="759"/>
        <v>0</v>
      </c>
    </row>
    <row r="2269" spans="1:6" ht="12" hidden="1" customHeight="1" outlineLevel="1" x14ac:dyDescent="0.35">
      <c r="A2269" s="50"/>
      <c r="B2269" s="15">
        <v>7000</v>
      </c>
      <c r="C2269" s="16" t="s">
        <v>75</v>
      </c>
      <c r="D2269" s="81">
        <v>0</v>
      </c>
      <c r="E2269" s="81">
        <f t="shared" ref="E2269:F2269" si="760">E2303+E2337</f>
        <v>0</v>
      </c>
      <c r="F2269" s="81">
        <f t="shared" si="760"/>
        <v>0</v>
      </c>
    </row>
    <row r="2270" spans="1:6" ht="12" hidden="1" customHeight="1" outlineLevel="1" x14ac:dyDescent="0.35">
      <c r="A2270" s="50"/>
      <c r="B2270" s="122">
        <v>7200</v>
      </c>
      <c r="C2270" s="123" t="s">
        <v>247</v>
      </c>
      <c r="D2270" s="53">
        <v>0</v>
      </c>
      <c r="E2270" s="53">
        <f t="shared" ref="E2270:F2272" si="761">E2304+E2338</f>
        <v>0</v>
      </c>
      <c r="F2270" s="53">
        <f t="shared" si="761"/>
        <v>0</v>
      </c>
    </row>
    <row r="2271" spans="1:6" ht="12" hidden="1" customHeight="1" outlineLevel="1" x14ac:dyDescent="0.35">
      <c r="A2271" s="50"/>
      <c r="B2271" s="122">
        <v>7500</v>
      </c>
      <c r="C2271" s="123" t="s">
        <v>248</v>
      </c>
      <c r="D2271" s="53">
        <v>0</v>
      </c>
      <c r="E2271" s="53">
        <f t="shared" si="761"/>
        <v>0</v>
      </c>
      <c r="F2271" s="53">
        <f t="shared" si="761"/>
        <v>0</v>
      </c>
    </row>
    <row r="2272" spans="1:6" ht="12" hidden="1" customHeight="1" outlineLevel="1" x14ac:dyDescent="0.35">
      <c r="A2272" s="50"/>
      <c r="B2272" s="122">
        <v>7700</v>
      </c>
      <c r="C2272" s="123" t="s">
        <v>249</v>
      </c>
      <c r="D2272" s="53">
        <v>0</v>
      </c>
      <c r="E2272" s="53">
        <f t="shared" si="761"/>
        <v>0</v>
      </c>
      <c r="F2272" s="53">
        <f t="shared" si="761"/>
        <v>0</v>
      </c>
    </row>
    <row r="2273" spans="1:6" ht="12" hidden="1" customHeight="1" outlineLevel="1" x14ac:dyDescent="0.35">
      <c r="A2273" s="50"/>
      <c r="B2273" s="57">
        <v>8000</v>
      </c>
      <c r="C2273" s="124" t="s">
        <v>76</v>
      </c>
      <c r="D2273" s="81">
        <v>0</v>
      </c>
      <c r="E2273" s="81">
        <f t="shared" ref="E2273:F2273" si="762">E2307+E2341</f>
        <v>0</v>
      </c>
      <c r="F2273" s="81">
        <f t="shared" si="762"/>
        <v>0</v>
      </c>
    </row>
    <row r="2274" spans="1:6" ht="12" hidden="1" customHeight="1" outlineLevel="1" x14ac:dyDescent="0.35">
      <c r="A2274" s="50"/>
      <c r="B2274" s="125">
        <v>8100</v>
      </c>
      <c r="C2274" s="126" t="s">
        <v>250</v>
      </c>
      <c r="D2274" s="53">
        <v>0</v>
      </c>
      <c r="E2274" s="53">
        <f t="shared" ref="E2274:F2276" si="763">E2308+E2342</f>
        <v>0</v>
      </c>
      <c r="F2274" s="53">
        <f t="shared" si="763"/>
        <v>0</v>
      </c>
    </row>
    <row r="2275" spans="1:6" ht="12" hidden="1" customHeight="1" outlineLevel="1" x14ac:dyDescent="0.35">
      <c r="A2275" s="50"/>
      <c r="B2275" s="125">
        <v>8600</v>
      </c>
      <c r="C2275" s="126" t="s">
        <v>251</v>
      </c>
      <c r="D2275" s="53">
        <v>0</v>
      </c>
      <c r="E2275" s="53">
        <f t="shared" si="763"/>
        <v>0</v>
      </c>
      <c r="F2275" s="53">
        <f t="shared" si="763"/>
        <v>0</v>
      </c>
    </row>
    <row r="2276" spans="1:6" ht="12" hidden="1" customHeight="1" outlineLevel="1" x14ac:dyDescent="0.35">
      <c r="A2276" s="50"/>
      <c r="B2276" s="125">
        <v>8900</v>
      </c>
      <c r="C2276" s="126" t="s">
        <v>252</v>
      </c>
      <c r="D2276" s="53">
        <v>0</v>
      </c>
      <c r="E2276" s="53">
        <f t="shared" si="763"/>
        <v>0</v>
      </c>
      <c r="F2276" s="53">
        <f t="shared" si="763"/>
        <v>0</v>
      </c>
    </row>
    <row r="2277" spans="1:6" ht="12" hidden="1" customHeight="1" outlineLevel="1" x14ac:dyDescent="0.35">
      <c r="A2277" s="72" t="s">
        <v>194</v>
      </c>
      <c r="B2277" s="73"/>
      <c r="C2277" s="74" t="s">
        <v>195</v>
      </c>
      <c r="D2277" s="75">
        <v>0</v>
      </c>
      <c r="E2277" s="75">
        <f t="shared" ref="E2277:F2277" si="764">E2278+E2294+E2307</f>
        <v>0</v>
      </c>
      <c r="F2277" s="75">
        <f t="shared" si="764"/>
        <v>0</v>
      </c>
    </row>
    <row r="2278" spans="1:6" ht="12" hidden="1" customHeight="1" outlineLevel="1" x14ac:dyDescent="0.35">
      <c r="A2278" s="43"/>
      <c r="B2278" s="44"/>
      <c r="C2278" s="45" t="s">
        <v>68</v>
      </c>
      <c r="D2278" s="46">
        <v>0</v>
      </c>
      <c r="E2278" s="46">
        <f t="shared" ref="E2278:F2278" si="765">E2279+E2282+E2288+E2291+E2298+E2303</f>
        <v>0</v>
      </c>
      <c r="F2278" s="46">
        <f t="shared" si="765"/>
        <v>0</v>
      </c>
    </row>
    <row r="2279" spans="1:6" ht="12" hidden="1" customHeight="1" outlineLevel="1" x14ac:dyDescent="0.35">
      <c r="A2279" s="43"/>
      <c r="B2279" s="47">
        <v>1000</v>
      </c>
      <c r="C2279" s="48" t="s">
        <v>69</v>
      </c>
      <c r="D2279" s="46">
        <v>0</v>
      </c>
      <c r="E2279" s="46">
        <f t="shared" ref="E2279:F2279" si="766">SUM(E2280:E2281)</f>
        <v>0</v>
      </c>
      <c r="F2279" s="46">
        <f t="shared" si="766"/>
        <v>0</v>
      </c>
    </row>
    <row r="2280" spans="1:6" ht="12" hidden="1" customHeight="1" outlineLevel="1" x14ac:dyDescent="0.35">
      <c r="A2280" s="43"/>
      <c r="B2280" s="114">
        <v>1100</v>
      </c>
      <c r="C2280" s="115" t="s">
        <v>229</v>
      </c>
      <c r="D2280" s="49"/>
      <c r="E2280" s="49"/>
      <c r="F2280" s="49"/>
    </row>
    <row r="2281" spans="1:6" ht="12" hidden="1" customHeight="1" outlineLevel="1" x14ac:dyDescent="0.35">
      <c r="A2281" s="43"/>
      <c r="B2281" s="114">
        <v>1200</v>
      </c>
      <c r="C2281" s="116" t="s">
        <v>230</v>
      </c>
      <c r="D2281" s="49"/>
      <c r="E2281" s="49"/>
      <c r="F2281" s="49"/>
    </row>
    <row r="2282" spans="1:6" ht="12" hidden="1" customHeight="1" outlineLevel="1" x14ac:dyDescent="0.35">
      <c r="A2282" s="50"/>
      <c r="B2282" s="51">
        <v>2000</v>
      </c>
      <c r="C2282" s="52" t="s">
        <v>70</v>
      </c>
      <c r="D2282" s="56">
        <v>0</v>
      </c>
      <c r="E2282" s="56">
        <f t="shared" ref="E2282:F2282" si="767">SUM(E2283:E2287)</f>
        <v>0</v>
      </c>
      <c r="F2282" s="56">
        <f t="shared" si="767"/>
        <v>0</v>
      </c>
    </row>
    <row r="2283" spans="1:6" ht="12" hidden="1" customHeight="1" outlineLevel="1" x14ac:dyDescent="0.35">
      <c r="A2283" s="50"/>
      <c r="B2283" s="117">
        <v>2100</v>
      </c>
      <c r="C2283" s="118" t="s">
        <v>231</v>
      </c>
      <c r="D2283" s="53"/>
      <c r="E2283" s="53"/>
      <c r="F2283" s="53"/>
    </row>
    <row r="2284" spans="1:6" ht="12" hidden="1" customHeight="1" outlineLevel="1" x14ac:dyDescent="0.35">
      <c r="A2284" s="50"/>
      <c r="B2284" s="117">
        <v>2200</v>
      </c>
      <c r="C2284" s="118" t="s">
        <v>232</v>
      </c>
      <c r="D2284" s="53"/>
      <c r="E2284" s="53"/>
      <c r="F2284" s="53"/>
    </row>
    <row r="2285" spans="1:6" ht="12" hidden="1" customHeight="1" outlineLevel="1" x14ac:dyDescent="0.35">
      <c r="A2285" s="50"/>
      <c r="B2285" s="117">
        <v>2300</v>
      </c>
      <c r="C2285" s="118" t="s">
        <v>233</v>
      </c>
      <c r="D2285" s="53"/>
      <c r="E2285" s="53"/>
      <c r="F2285" s="53"/>
    </row>
    <row r="2286" spans="1:6" ht="12" hidden="1" customHeight="1" outlineLevel="1" x14ac:dyDescent="0.35">
      <c r="A2286" s="50"/>
      <c r="B2286" s="117">
        <v>2400</v>
      </c>
      <c r="C2286" s="118" t="s">
        <v>234</v>
      </c>
      <c r="D2286" s="53"/>
      <c r="E2286" s="53"/>
      <c r="F2286" s="53"/>
    </row>
    <row r="2287" spans="1:6" ht="12" hidden="1" customHeight="1" outlineLevel="1" x14ac:dyDescent="0.35">
      <c r="A2287" s="50"/>
      <c r="B2287" s="117">
        <v>2500</v>
      </c>
      <c r="C2287" s="118" t="s">
        <v>235</v>
      </c>
      <c r="D2287" s="53"/>
      <c r="E2287" s="53"/>
      <c r="F2287" s="53"/>
    </row>
    <row r="2288" spans="1:6" ht="12" hidden="1" customHeight="1" outlineLevel="1" x14ac:dyDescent="0.35">
      <c r="A2288" s="50"/>
      <c r="B2288" s="15">
        <v>3000</v>
      </c>
      <c r="C2288" s="54" t="s">
        <v>71</v>
      </c>
      <c r="D2288" s="56">
        <v>0</v>
      </c>
      <c r="E2288" s="56">
        <f t="shared" ref="E2288:F2288" si="768">SUM(E2289:E2290)</f>
        <v>0</v>
      </c>
      <c r="F2288" s="56">
        <f t="shared" si="768"/>
        <v>0</v>
      </c>
    </row>
    <row r="2289" spans="1:6" ht="12" hidden="1" customHeight="1" outlineLevel="1" x14ac:dyDescent="0.35">
      <c r="A2289" s="50"/>
      <c r="B2289" s="117">
        <v>3200</v>
      </c>
      <c r="C2289" s="118" t="s">
        <v>236</v>
      </c>
      <c r="D2289" s="53"/>
      <c r="E2289" s="53"/>
      <c r="F2289" s="53"/>
    </row>
    <row r="2290" spans="1:6" ht="12" hidden="1" customHeight="1" outlineLevel="1" x14ac:dyDescent="0.35">
      <c r="A2290" s="50"/>
      <c r="B2290" s="117">
        <v>3300</v>
      </c>
      <c r="C2290" s="118" t="s">
        <v>237</v>
      </c>
      <c r="D2290" s="53"/>
      <c r="E2290" s="53"/>
      <c r="F2290" s="53"/>
    </row>
    <row r="2291" spans="1:6" ht="12" hidden="1" customHeight="1" outlineLevel="1" x14ac:dyDescent="0.35">
      <c r="A2291" s="50"/>
      <c r="B2291" s="15">
        <v>4000</v>
      </c>
      <c r="C2291" s="55" t="s">
        <v>72</v>
      </c>
      <c r="D2291" s="56">
        <v>0</v>
      </c>
      <c r="E2291" s="56">
        <f t="shared" ref="E2291:F2291" si="769">SUM(E2292:E2293)</f>
        <v>0</v>
      </c>
      <c r="F2291" s="56">
        <f t="shared" si="769"/>
        <v>0</v>
      </c>
    </row>
    <row r="2292" spans="1:6" ht="12" hidden="1" customHeight="1" outlineLevel="1" x14ac:dyDescent="0.35">
      <c r="A2292" s="50"/>
      <c r="B2292" s="117">
        <v>4200</v>
      </c>
      <c r="C2292" s="119" t="s">
        <v>238</v>
      </c>
      <c r="D2292" s="53"/>
      <c r="E2292" s="53"/>
      <c r="F2292" s="53"/>
    </row>
    <row r="2293" spans="1:6" ht="12" hidden="1" customHeight="1" outlineLevel="1" x14ac:dyDescent="0.35">
      <c r="A2293" s="50"/>
      <c r="B2293" s="117">
        <v>4300</v>
      </c>
      <c r="C2293" s="119" t="s">
        <v>239</v>
      </c>
      <c r="D2293" s="53"/>
      <c r="E2293" s="53"/>
      <c r="F2293" s="53"/>
    </row>
    <row r="2294" spans="1:6" ht="12" hidden="1" customHeight="1" outlineLevel="1" x14ac:dyDescent="0.35">
      <c r="A2294" s="50"/>
      <c r="B2294" s="15">
        <v>5000</v>
      </c>
      <c r="C2294" s="16" t="s">
        <v>73</v>
      </c>
      <c r="D2294" s="56">
        <v>0</v>
      </c>
      <c r="E2294" s="56">
        <f t="shared" ref="E2294:F2294" si="770">SUM(E2295:E2297)</f>
        <v>0</v>
      </c>
      <c r="F2294" s="56">
        <f t="shared" si="770"/>
        <v>0</v>
      </c>
    </row>
    <row r="2295" spans="1:6" ht="12" hidden="1" customHeight="1" outlineLevel="1" x14ac:dyDescent="0.35">
      <c r="A2295" s="50"/>
      <c r="B2295" s="117">
        <v>5100</v>
      </c>
      <c r="C2295" s="120" t="s">
        <v>240</v>
      </c>
      <c r="D2295" s="56"/>
      <c r="E2295" s="56"/>
      <c r="F2295" s="56"/>
    </row>
    <row r="2296" spans="1:6" ht="12" hidden="1" customHeight="1" outlineLevel="1" x14ac:dyDescent="0.35">
      <c r="A2296" s="50"/>
      <c r="B2296" s="117">
        <v>5200</v>
      </c>
      <c r="C2296" s="120" t="s">
        <v>241</v>
      </c>
      <c r="D2296" s="56"/>
      <c r="E2296" s="56"/>
      <c r="F2296" s="56"/>
    </row>
    <row r="2297" spans="1:6" ht="12" hidden="1" customHeight="1" outlineLevel="1" x14ac:dyDescent="0.35">
      <c r="A2297" s="50"/>
      <c r="B2297" s="117">
        <v>5300</v>
      </c>
      <c r="C2297" s="121" t="s">
        <v>242</v>
      </c>
      <c r="D2297" s="56"/>
      <c r="E2297" s="56"/>
      <c r="F2297" s="56"/>
    </row>
    <row r="2298" spans="1:6" ht="12" hidden="1" customHeight="1" outlineLevel="1" x14ac:dyDescent="0.35">
      <c r="A2298" s="50"/>
      <c r="B2298" s="15">
        <v>6000</v>
      </c>
      <c r="C2298" s="16" t="s">
        <v>74</v>
      </c>
      <c r="D2298" s="56">
        <v>0</v>
      </c>
      <c r="E2298" s="56">
        <f t="shared" ref="E2298:F2298" si="771">SUM(E2299:E2302)</f>
        <v>0</v>
      </c>
      <c r="F2298" s="56">
        <f t="shared" si="771"/>
        <v>0</v>
      </c>
    </row>
    <row r="2299" spans="1:6" ht="12" hidden="1" customHeight="1" outlineLevel="1" x14ac:dyDescent="0.35">
      <c r="A2299" s="50"/>
      <c r="B2299" s="117">
        <v>6200</v>
      </c>
      <c r="C2299" s="120" t="s">
        <v>243</v>
      </c>
      <c r="D2299" s="53"/>
      <c r="E2299" s="53"/>
      <c r="F2299" s="53"/>
    </row>
    <row r="2300" spans="1:6" ht="12" hidden="1" customHeight="1" outlineLevel="1" x14ac:dyDescent="0.35">
      <c r="A2300" s="50"/>
      <c r="B2300" s="117">
        <v>6300</v>
      </c>
      <c r="C2300" s="120" t="s">
        <v>244</v>
      </c>
      <c r="D2300" s="53"/>
      <c r="E2300" s="53"/>
      <c r="F2300" s="53"/>
    </row>
    <row r="2301" spans="1:6" ht="12" hidden="1" customHeight="1" outlineLevel="1" x14ac:dyDescent="0.35">
      <c r="A2301" s="50"/>
      <c r="B2301" s="117">
        <v>6400</v>
      </c>
      <c r="C2301" s="120" t="s">
        <v>245</v>
      </c>
      <c r="D2301" s="53"/>
      <c r="E2301" s="53"/>
      <c r="F2301" s="53"/>
    </row>
    <row r="2302" spans="1:6" ht="12" hidden="1" customHeight="1" outlineLevel="1" x14ac:dyDescent="0.35">
      <c r="A2302" s="50"/>
      <c r="B2302" s="117">
        <v>6500</v>
      </c>
      <c r="C2302" s="121" t="s">
        <v>246</v>
      </c>
      <c r="D2302" s="53"/>
      <c r="E2302" s="53"/>
      <c r="F2302" s="53"/>
    </row>
    <row r="2303" spans="1:6" ht="12" hidden="1" customHeight="1" outlineLevel="1" x14ac:dyDescent="0.35">
      <c r="A2303" s="50"/>
      <c r="B2303" s="15">
        <v>7000</v>
      </c>
      <c r="C2303" s="16" t="s">
        <v>75</v>
      </c>
      <c r="D2303" s="56">
        <v>0</v>
      </c>
      <c r="E2303" s="56">
        <f t="shared" ref="E2303:F2303" si="772">SUM(E2304:E2306)</f>
        <v>0</v>
      </c>
      <c r="F2303" s="56">
        <f t="shared" si="772"/>
        <v>0</v>
      </c>
    </row>
    <row r="2304" spans="1:6" ht="12" hidden="1" customHeight="1" outlineLevel="1" x14ac:dyDescent="0.35">
      <c r="A2304" s="50"/>
      <c r="B2304" s="122">
        <v>7200</v>
      </c>
      <c r="C2304" s="123" t="s">
        <v>247</v>
      </c>
      <c r="D2304" s="53"/>
      <c r="E2304" s="53"/>
      <c r="F2304" s="53"/>
    </row>
    <row r="2305" spans="1:6" ht="12" hidden="1" customHeight="1" outlineLevel="1" x14ac:dyDescent="0.35">
      <c r="A2305" s="50"/>
      <c r="B2305" s="122">
        <v>7500</v>
      </c>
      <c r="C2305" s="123" t="s">
        <v>248</v>
      </c>
      <c r="D2305" s="53"/>
      <c r="E2305" s="53"/>
      <c r="F2305" s="53"/>
    </row>
    <row r="2306" spans="1:6" ht="12" hidden="1" customHeight="1" outlineLevel="1" x14ac:dyDescent="0.35">
      <c r="A2306" s="50"/>
      <c r="B2306" s="122">
        <v>7700</v>
      </c>
      <c r="C2306" s="123" t="s">
        <v>249</v>
      </c>
      <c r="D2306" s="53"/>
      <c r="E2306" s="53"/>
      <c r="F2306" s="53"/>
    </row>
    <row r="2307" spans="1:6" ht="12" hidden="1" customHeight="1" outlineLevel="1" x14ac:dyDescent="0.35">
      <c r="A2307" s="50"/>
      <c r="B2307" s="57">
        <v>8000</v>
      </c>
      <c r="C2307" s="124" t="s">
        <v>76</v>
      </c>
      <c r="D2307" s="56">
        <v>0</v>
      </c>
      <c r="E2307" s="56">
        <f t="shared" ref="E2307:F2307" si="773">SUM(E2308:E2310)</f>
        <v>0</v>
      </c>
      <c r="F2307" s="56">
        <f t="shared" si="773"/>
        <v>0</v>
      </c>
    </row>
    <row r="2308" spans="1:6" ht="12" hidden="1" customHeight="1" outlineLevel="1" x14ac:dyDescent="0.35">
      <c r="A2308" s="50"/>
      <c r="B2308" s="125">
        <v>8100</v>
      </c>
      <c r="C2308" s="126" t="s">
        <v>250</v>
      </c>
      <c r="D2308" s="56"/>
      <c r="E2308" s="56"/>
      <c r="F2308" s="56"/>
    </row>
    <row r="2309" spans="1:6" ht="12" hidden="1" customHeight="1" outlineLevel="1" x14ac:dyDescent="0.35">
      <c r="A2309" s="50"/>
      <c r="B2309" s="125">
        <v>8600</v>
      </c>
      <c r="C2309" s="126" t="s">
        <v>251</v>
      </c>
      <c r="D2309" s="56"/>
      <c r="E2309" s="56"/>
      <c r="F2309" s="56"/>
    </row>
    <row r="2310" spans="1:6" ht="12" hidden="1" customHeight="1" outlineLevel="1" x14ac:dyDescent="0.35">
      <c r="A2310" s="50"/>
      <c r="B2310" s="125">
        <v>8900</v>
      </c>
      <c r="C2310" s="126" t="s">
        <v>252</v>
      </c>
      <c r="D2310" s="56"/>
      <c r="E2310" s="56"/>
      <c r="F2310" s="56"/>
    </row>
    <row r="2311" spans="1:6" ht="12" hidden="1" customHeight="1" outlineLevel="1" x14ac:dyDescent="0.35">
      <c r="A2311" s="72" t="s">
        <v>196</v>
      </c>
      <c r="B2311" s="73"/>
      <c r="C2311" s="74" t="s">
        <v>197</v>
      </c>
      <c r="D2311" s="75">
        <v>0</v>
      </c>
      <c r="E2311" s="75">
        <f t="shared" ref="E2311:F2311" si="774">E2312+E2328+E2341</f>
        <v>0</v>
      </c>
      <c r="F2311" s="75">
        <f t="shared" si="774"/>
        <v>0</v>
      </c>
    </row>
    <row r="2312" spans="1:6" ht="12" hidden="1" customHeight="1" outlineLevel="1" x14ac:dyDescent="0.35">
      <c r="A2312" s="43"/>
      <c r="B2312" s="44"/>
      <c r="C2312" s="45" t="s">
        <v>68</v>
      </c>
      <c r="D2312" s="46">
        <v>0</v>
      </c>
      <c r="E2312" s="46">
        <f t="shared" ref="E2312:F2312" si="775">E2313+E2316+E2322+E2325+E2332+E2337</f>
        <v>0</v>
      </c>
      <c r="F2312" s="46">
        <f t="shared" si="775"/>
        <v>0</v>
      </c>
    </row>
    <row r="2313" spans="1:6" ht="12" hidden="1" customHeight="1" outlineLevel="1" x14ac:dyDescent="0.35">
      <c r="A2313" s="43"/>
      <c r="B2313" s="47">
        <v>1000</v>
      </c>
      <c r="C2313" s="48" t="s">
        <v>69</v>
      </c>
      <c r="D2313" s="46">
        <v>0</v>
      </c>
      <c r="E2313" s="46">
        <f t="shared" ref="E2313:F2313" si="776">SUM(E2314:E2315)</f>
        <v>0</v>
      </c>
      <c r="F2313" s="46">
        <f t="shared" si="776"/>
        <v>0</v>
      </c>
    </row>
    <row r="2314" spans="1:6" ht="12" hidden="1" customHeight="1" outlineLevel="1" x14ac:dyDescent="0.35">
      <c r="A2314" s="43"/>
      <c r="B2314" s="114">
        <v>1100</v>
      </c>
      <c r="C2314" s="115" t="s">
        <v>229</v>
      </c>
      <c r="D2314" s="49"/>
      <c r="E2314" s="49"/>
      <c r="F2314" s="49"/>
    </row>
    <row r="2315" spans="1:6" ht="12" hidden="1" customHeight="1" outlineLevel="1" x14ac:dyDescent="0.35">
      <c r="A2315" s="43"/>
      <c r="B2315" s="114">
        <v>1200</v>
      </c>
      <c r="C2315" s="116" t="s">
        <v>230</v>
      </c>
      <c r="D2315" s="49"/>
      <c r="E2315" s="49"/>
      <c r="F2315" s="49"/>
    </row>
    <row r="2316" spans="1:6" ht="12" hidden="1" customHeight="1" outlineLevel="1" x14ac:dyDescent="0.35">
      <c r="A2316" s="50"/>
      <c r="B2316" s="51">
        <v>2000</v>
      </c>
      <c r="C2316" s="52" t="s">
        <v>70</v>
      </c>
      <c r="D2316" s="56">
        <v>0</v>
      </c>
      <c r="E2316" s="56">
        <f t="shared" ref="E2316:F2316" si="777">SUM(E2317:E2321)</f>
        <v>0</v>
      </c>
      <c r="F2316" s="56">
        <f t="shared" si="777"/>
        <v>0</v>
      </c>
    </row>
    <row r="2317" spans="1:6" ht="12" hidden="1" customHeight="1" outlineLevel="1" x14ac:dyDescent="0.35">
      <c r="A2317" s="50"/>
      <c r="B2317" s="117">
        <v>2100</v>
      </c>
      <c r="C2317" s="118" t="s">
        <v>231</v>
      </c>
      <c r="D2317" s="53"/>
      <c r="E2317" s="53"/>
      <c r="F2317" s="53"/>
    </row>
    <row r="2318" spans="1:6" ht="12" hidden="1" customHeight="1" outlineLevel="1" x14ac:dyDescent="0.35">
      <c r="A2318" s="50"/>
      <c r="B2318" s="117">
        <v>2200</v>
      </c>
      <c r="C2318" s="118" t="s">
        <v>232</v>
      </c>
      <c r="D2318" s="53"/>
      <c r="E2318" s="53"/>
      <c r="F2318" s="53"/>
    </row>
    <row r="2319" spans="1:6" ht="12" hidden="1" customHeight="1" outlineLevel="1" x14ac:dyDescent="0.35">
      <c r="A2319" s="50"/>
      <c r="B2319" s="117">
        <v>2300</v>
      </c>
      <c r="C2319" s="118" t="s">
        <v>233</v>
      </c>
      <c r="D2319" s="53"/>
      <c r="E2319" s="53"/>
      <c r="F2319" s="53"/>
    </row>
    <row r="2320" spans="1:6" ht="12" hidden="1" customHeight="1" outlineLevel="1" x14ac:dyDescent="0.35">
      <c r="A2320" s="50"/>
      <c r="B2320" s="117">
        <v>2400</v>
      </c>
      <c r="C2320" s="118" t="s">
        <v>234</v>
      </c>
      <c r="D2320" s="53"/>
      <c r="E2320" s="53"/>
      <c r="F2320" s="53"/>
    </row>
    <row r="2321" spans="1:6" ht="12" hidden="1" customHeight="1" outlineLevel="1" x14ac:dyDescent="0.35">
      <c r="A2321" s="50"/>
      <c r="B2321" s="117">
        <v>2500</v>
      </c>
      <c r="C2321" s="118" t="s">
        <v>235</v>
      </c>
      <c r="D2321" s="53"/>
      <c r="E2321" s="53"/>
      <c r="F2321" s="53"/>
    </row>
    <row r="2322" spans="1:6" ht="12" hidden="1" customHeight="1" outlineLevel="1" x14ac:dyDescent="0.35">
      <c r="A2322" s="50"/>
      <c r="B2322" s="15">
        <v>3000</v>
      </c>
      <c r="C2322" s="54" t="s">
        <v>71</v>
      </c>
      <c r="D2322" s="56">
        <v>0</v>
      </c>
      <c r="E2322" s="56">
        <f t="shared" ref="E2322:F2322" si="778">SUM(E2323:E2324)</f>
        <v>0</v>
      </c>
      <c r="F2322" s="56">
        <f t="shared" si="778"/>
        <v>0</v>
      </c>
    </row>
    <row r="2323" spans="1:6" ht="12" hidden="1" customHeight="1" outlineLevel="1" x14ac:dyDescent="0.35">
      <c r="A2323" s="50"/>
      <c r="B2323" s="117">
        <v>3200</v>
      </c>
      <c r="C2323" s="118" t="s">
        <v>236</v>
      </c>
      <c r="D2323" s="53"/>
      <c r="E2323" s="53"/>
      <c r="F2323" s="53"/>
    </row>
    <row r="2324" spans="1:6" ht="12" hidden="1" customHeight="1" outlineLevel="1" x14ac:dyDescent="0.35">
      <c r="A2324" s="50"/>
      <c r="B2324" s="117">
        <v>3300</v>
      </c>
      <c r="C2324" s="118" t="s">
        <v>237</v>
      </c>
      <c r="D2324" s="53"/>
      <c r="E2324" s="53"/>
      <c r="F2324" s="53"/>
    </row>
    <row r="2325" spans="1:6" ht="12" hidden="1" customHeight="1" outlineLevel="1" x14ac:dyDescent="0.35">
      <c r="A2325" s="50"/>
      <c r="B2325" s="15">
        <v>4000</v>
      </c>
      <c r="C2325" s="55" t="s">
        <v>72</v>
      </c>
      <c r="D2325" s="56">
        <v>0</v>
      </c>
      <c r="E2325" s="56">
        <f t="shared" ref="E2325:F2325" si="779">SUM(E2326:E2327)</f>
        <v>0</v>
      </c>
      <c r="F2325" s="56">
        <f t="shared" si="779"/>
        <v>0</v>
      </c>
    </row>
    <row r="2326" spans="1:6" ht="12" hidden="1" customHeight="1" outlineLevel="1" x14ac:dyDescent="0.35">
      <c r="A2326" s="50"/>
      <c r="B2326" s="117">
        <v>4200</v>
      </c>
      <c r="C2326" s="119" t="s">
        <v>238</v>
      </c>
      <c r="D2326" s="53"/>
      <c r="E2326" s="53"/>
      <c r="F2326" s="53"/>
    </row>
    <row r="2327" spans="1:6" ht="12" hidden="1" customHeight="1" outlineLevel="1" x14ac:dyDescent="0.35">
      <c r="A2327" s="50"/>
      <c r="B2327" s="117">
        <v>4300</v>
      </c>
      <c r="C2327" s="119" t="s">
        <v>239</v>
      </c>
      <c r="D2327" s="53"/>
      <c r="E2327" s="53"/>
      <c r="F2327" s="53"/>
    </row>
    <row r="2328" spans="1:6" ht="12" hidden="1" customHeight="1" outlineLevel="1" x14ac:dyDescent="0.35">
      <c r="A2328" s="50"/>
      <c r="B2328" s="15">
        <v>5000</v>
      </c>
      <c r="C2328" s="16" t="s">
        <v>73</v>
      </c>
      <c r="D2328" s="56">
        <v>0</v>
      </c>
      <c r="E2328" s="56">
        <f t="shared" ref="E2328:F2328" si="780">SUM(E2329:E2331)</f>
        <v>0</v>
      </c>
      <c r="F2328" s="56">
        <f t="shared" si="780"/>
        <v>0</v>
      </c>
    </row>
    <row r="2329" spans="1:6" ht="12" hidden="1" customHeight="1" outlineLevel="1" x14ac:dyDescent="0.35">
      <c r="A2329" s="50"/>
      <c r="B2329" s="117">
        <v>5100</v>
      </c>
      <c r="C2329" s="120" t="s">
        <v>240</v>
      </c>
      <c r="D2329" s="56"/>
      <c r="E2329" s="56"/>
      <c r="F2329" s="56"/>
    </row>
    <row r="2330" spans="1:6" ht="12" hidden="1" customHeight="1" outlineLevel="1" x14ac:dyDescent="0.35">
      <c r="A2330" s="50"/>
      <c r="B2330" s="117">
        <v>5200</v>
      </c>
      <c r="C2330" s="120" t="s">
        <v>241</v>
      </c>
      <c r="D2330" s="56"/>
      <c r="E2330" s="56"/>
      <c r="F2330" s="56"/>
    </row>
    <row r="2331" spans="1:6" ht="12" hidden="1" customHeight="1" outlineLevel="1" x14ac:dyDescent="0.35">
      <c r="A2331" s="50"/>
      <c r="B2331" s="117">
        <v>5300</v>
      </c>
      <c r="C2331" s="121" t="s">
        <v>242</v>
      </c>
      <c r="D2331" s="56"/>
      <c r="E2331" s="56"/>
      <c r="F2331" s="56"/>
    </row>
    <row r="2332" spans="1:6" ht="12" hidden="1" customHeight="1" outlineLevel="1" x14ac:dyDescent="0.35">
      <c r="A2332" s="50"/>
      <c r="B2332" s="15">
        <v>6000</v>
      </c>
      <c r="C2332" s="16" t="s">
        <v>74</v>
      </c>
      <c r="D2332" s="56">
        <v>0</v>
      </c>
      <c r="E2332" s="56">
        <f t="shared" ref="E2332:F2332" si="781">SUM(E2333:E2336)</f>
        <v>0</v>
      </c>
      <c r="F2332" s="56">
        <f t="shared" si="781"/>
        <v>0</v>
      </c>
    </row>
    <row r="2333" spans="1:6" ht="12" hidden="1" customHeight="1" outlineLevel="1" x14ac:dyDescent="0.35">
      <c r="A2333" s="50"/>
      <c r="B2333" s="117">
        <v>6200</v>
      </c>
      <c r="C2333" s="120" t="s">
        <v>243</v>
      </c>
      <c r="D2333" s="53"/>
      <c r="E2333" s="53"/>
      <c r="F2333" s="53"/>
    </row>
    <row r="2334" spans="1:6" ht="12" hidden="1" customHeight="1" outlineLevel="1" x14ac:dyDescent="0.35">
      <c r="A2334" s="50"/>
      <c r="B2334" s="117">
        <v>6300</v>
      </c>
      <c r="C2334" s="120" t="s">
        <v>244</v>
      </c>
      <c r="D2334" s="53"/>
      <c r="E2334" s="53"/>
      <c r="F2334" s="53"/>
    </row>
    <row r="2335" spans="1:6" ht="12" hidden="1" customHeight="1" outlineLevel="1" x14ac:dyDescent="0.35">
      <c r="A2335" s="50"/>
      <c r="B2335" s="117">
        <v>6400</v>
      </c>
      <c r="C2335" s="120" t="s">
        <v>245</v>
      </c>
      <c r="D2335" s="53"/>
      <c r="E2335" s="53"/>
      <c r="F2335" s="53"/>
    </row>
    <row r="2336" spans="1:6" ht="12" hidden="1" customHeight="1" outlineLevel="1" x14ac:dyDescent="0.35">
      <c r="A2336" s="50"/>
      <c r="B2336" s="117">
        <v>6500</v>
      </c>
      <c r="C2336" s="121" t="s">
        <v>246</v>
      </c>
      <c r="D2336" s="53"/>
      <c r="E2336" s="53"/>
      <c r="F2336" s="53"/>
    </row>
    <row r="2337" spans="1:6" ht="12" hidden="1" customHeight="1" outlineLevel="1" x14ac:dyDescent="0.35">
      <c r="A2337" s="50"/>
      <c r="B2337" s="15">
        <v>7000</v>
      </c>
      <c r="C2337" s="16" t="s">
        <v>75</v>
      </c>
      <c r="D2337" s="56">
        <v>0</v>
      </c>
      <c r="E2337" s="56">
        <f t="shared" ref="E2337:F2337" si="782">SUM(E2338:E2340)</f>
        <v>0</v>
      </c>
      <c r="F2337" s="56">
        <f t="shared" si="782"/>
        <v>0</v>
      </c>
    </row>
    <row r="2338" spans="1:6" ht="12" hidden="1" customHeight="1" outlineLevel="1" x14ac:dyDescent="0.35">
      <c r="A2338" s="50"/>
      <c r="B2338" s="122">
        <v>7200</v>
      </c>
      <c r="C2338" s="123" t="s">
        <v>247</v>
      </c>
      <c r="D2338" s="53"/>
      <c r="E2338" s="53"/>
      <c r="F2338" s="53"/>
    </row>
    <row r="2339" spans="1:6" ht="12" hidden="1" customHeight="1" outlineLevel="1" x14ac:dyDescent="0.35">
      <c r="A2339" s="50"/>
      <c r="B2339" s="122">
        <v>7500</v>
      </c>
      <c r="C2339" s="123" t="s">
        <v>248</v>
      </c>
      <c r="D2339" s="53"/>
      <c r="E2339" s="53"/>
      <c r="F2339" s="53"/>
    </row>
    <row r="2340" spans="1:6" ht="12" hidden="1" customHeight="1" outlineLevel="1" x14ac:dyDescent="0.35">
      <c r="A2340" s="50"/>
      <c r="B2340" s="122">
        <v>7700</v>
      </c>
      <c r="C2340" s="123" t="s">
        <v>249</v>
      </c>
      <c r="D2340" s="53"/>
      <c r="E2340" s="53"/>
      <c r="F2340" s="53"/>
    </row>
    <row r="2341" spans="1:6" ht="12" hidden="1" customHeight="1" outlineLevel="1" x14ac:dyDescent="0.35">
      <c r="A2341" s="50"/>
      <c r="B2341" s="57">
        <v>8000</v>
      </c>
      <c r="C2341" s="124" t="s">
        <v>76</v>
      </c>
      <c r="D2341" s="56">
        <v>0</v>
      </c>
      <c r="E2341" s="56">
        <f t="shared" ref="E2341:F2341" si="783">SUM(E2342:E2344)</f>
        <v>0</v>
      </c>
      <c r="F2341" s="56">
        <f t="shared" si="783"/>
        <v>0</v>
      </c>
    </row>
    <row r="2342" spans="1:6" ht="12" hidden="1" customHeight="1" outlineLevel="1" x14ac:dyDescent="0.35">
      <c r="A2342" s="50"/>
      <c r="B2342" s="125">
        <v>8100</v>
      </c>
      <c r="C2342" s="126" t="s">
        <v>250</v>
      </c>
      <c r="D2342" s="56"/>
      <c r="E2342" s="56"/>
      <c r="F2342" s="56"/>
    </row>
    <row r="2343" spans="1:6" ht="12" hidden="1" customHeight="1" outlineLevel="1" x14ac:dyDescent="0.35">
      <c r="A2343" s="50"/>
      <c r="B2343" s="125">
        <v>8600</v>
      </c>
      <c r="C2343" s="126" t="s">
        <v>251</v>
      </c>
      <c r="D2343" s="56"/>
      <c r="E2343" s="56"/>
      <c r="F2343" s="56"/>
    </row>
    <row r="2344" spans="1:6" ht="12" hidden="1" customHeight="1" outlineLevel="1" x14ac:dyDescent="0.35">
      <c r="A2344" s="50"/>
      <c r="B2344" s="125">
        <v>8900</v>
      </c>
      <c r="C2344" s="126" t="s">
        <v>252</v>
      </c>
      <c r="D2344" s="56"/>
      <c r="E2344" s="56"/>
      <c r="F2344" s="56"/>
    </row>
    <row r="2345" spans="1:6" ht="17.149999999999999" customHeight="1" collapsed="1" x14ac:dyDescent="0.35">
      <c r="A2345" s="77" t="s">
        <v>198</v>
      </c>
      <c r="B2345" s="78"/>
      <c r="C2345" s="79" t="s">
        <v>199</v>
      </c>
      <c r="D2345" s="42">
        <f t="shared" ref="D2345:F2345" si="784">D2346+D2362+D2375</f>
        <v>2493</v>
      </c>
      <c r="E2345" s="42">
        <f t="shared" si="784"/>
        <v>0</v>
      </c>
      <c r="F2345" s="42">
        <f t="shared" si="784"/>
        <v>2493</v>
      </c>
    </row>
    <row r="2346" spans="1:6" ht="12" customHeight="1" x14ac:dyDescent="0.35">
      <c r="A2346" s="43"/>
      <c r="B2346" s="44"/>
      <c r="C2346" s="45" t="s">
        <v>272</v>
      </c>
      <c r="D2346" s="46">
        <f t="shared" ref="D2346:F2346" si="785">D2347+D2350+D2356+D2359+D2366+D2371</f>
        <v>2493</v>
      </c>
      <c r="E2346" s="46">
        <f t="shared" si="785"/>
        <v>0</v>
      </c>
      <c r="F2346" s="46">
        <f t="shared" si="785"/>
        <v>2493</v>
      </c>
    </row>
    <row r="2347" spans="1:6" ht="12" hidden="1" customHeight="1" outlineLevel="1" x14ac:dyDescent="0.35">
      <c r="A2347" s="43"/>
      <c r="B2347" s="47">
        <v>1000</v>
      </c>
      <c r="C2347" s="48" t="s">
        <v>69</v>
      </c>
      <c r="D2347" s="113">
        <v>0</v>
      </c>
      <c r="E2347" s="113">
        <f t="shared" ref="E2347:F2347" si="786">E2381+E2415+E2449+E2483+E2517+E2551</f>
        <v>0</v>
      </c>
      <c r="F2347" s="113">
        <f t="shared" si="786"/>
        <v>0</v>
      </c>
    </row>
    <row r="2348" spans="1:6" ht="12" hidden="1" customHeight="1" outlineLevel="1" x14ac:dyDescent="0.35">
      <c r="A2348" s="43"/>
      <c r="B2348" s="114">
        <v>1100</v>
      </c>
      <c r="C2348" s="115" t="s">
        <v>229</v>
      </c>
      <c r="D2348" s="49">
        <v>0</v>
      </c>
      <c r="E2348" s="49">
        <f t="shared" ref="E2348:F2349" si="787">E2382+E2416+E2450+E2484+E2518+E2552</f>
        <v>0</v>
      </c>
      <c r="F2348" s="49">
        <f t="shared" si="787"/>
        <v>0</v>
      </c>
    </row>
    <row r="2349" spans="1:6" ht="12" hidden="1" customHeight="1" outlineLevel="1" x14ac:dyDescent="0.35">
      <c r="A2349" s="43"/>
      <c r="B2349" s="114">
        <v>1200</v>
      </c>
      <c r="C2349" s="116" t="s">
        <v>230</v>
      </c>
      <c r="D2349" s="49">
        <v>0</v>
      </c>
      <c r="E2349" s="49">
        <f t="shared" si="787"/>
        <v>0</v>
      </c>
      <c r="F2349" s="49">
        <f t="shared" si="787"/>
        <v>0</v>
      </c>
    </row>
    <row r="2350" spans="1:6" ht="12" customHeight="1" collapsed="1" x14ac:dyDescent="0.35">
      <c r="A2350" s="50"/>
      <c r="B2350" s="51">
        <v>2000</v>
      </c>
      <c r="C2350" s="52" t="s">
        <v>70</v>
      </c>
      <c r="D2350" s="81">
        <f t="shared" ref="D2350:F2350" si="788">D2384+D2418+D2452+D2486+D2520+D2554</f>
        <v>2493</v>
      </c>
      <c r="E2350" s="81">
        <f t="shared" si="788"/>
        <v>0</v>
      </c>
      <c r="F2350" s="81">
        <f t="shared" si="788"/>
        <v>2493</v>
      </c>
    </row>
    <row r="2351" spans="1:6" ht="12" hidden="1" customHeight="1" outlineLevel="1" x14ac:dyDescent="0.35">
      <c r="A2351" s="50"/>
      <c r="B2351" s="117">
        <v>2100</v>
      </c>
      <c r="C2351" s="118" t="s">
        <v>231</v>
      </c>
      <c r="D2351" s="53">
        <v>0</v>
      </c>
      <c r="E2351" s="53">
        <f t="shared" ref="D2351:F2355" si="789">E2385+E2419+E2453+E2487+E2521+E2555</f>
        <v>0</v>
      </c>
      <c r="F2351" s="53">
        <f t="shared" si="789"/>
        <v>0</v>
      </c>
    </row>
    <row r="2352" spans="1:6" ht="12" customHeight="1" collapsed="1" x14ac:dyDescent="0.35">
      <c r="A2352" s="50"/>
      <c r="B2352" s="117">
        <v>2200</v>
      </c>
      <c r="C2352" s="118" t="s">
        <v>232</v>
      </c>
      <c r="D2352" s="53">
        <f t="shared" si="789"/>
        <v>2493</v>
      </c>
      <c r="E2352" s="53">
        <f t="shared" si="789"/>
        <v>0</v>
      </c>
      <c r="F2352" s="53">
        <f t="shared" si="789"/>
        <v>2493</v>
      </c>
    </row>
    <row r="2353" spans="1:6" ht="12" customHeight="1" x14ac:dyDescent="0.35">
      <c r="A2353" s="50"/>
      <c r="B2353" s="117">
        <v>2300</v>
      </c>
      <c r="C2353" s="118" t="s">
        <v>233</v>
      </c>
      <c r="D2353" s="53">
        <f t="shared" si="789"/>
        <v>0</v>
      </c>
      <c r="E2353" s="53">
        <f t="shared" si="789"/>
        <v>0</v>
      </c>
      <c r="F2353" s="53">
        <f t="shared" si="789"/>
        <v>0</v>
      </c>
    </row>
    <row r="2354" spans="1:6" ht="12" hidden="1" customHeight="1" outlineLevel="1" x14ac:dyDescent="0.35">
      <c r="A2354" s="50"/>
      <c r="B2354" s="117">
        <v>2400</v>
      </c>
      <c r="C2354" s="118" t="s">
        <v>234</v>
      </c>
      <c r="D2354" s="53">
        <v>0</v>
      </c>
      <c r="E2354" s="53">
        <f t="shared" si="789"/>
        <v>0</v>
      </c>
      <c r="F2354" s="53">
        <f t="shared" si="789"/>
        <v>0</v>
      </c>
    </row>
    <row r="2355" spans="1:6" ht="12" hidden="1" customHeight="1" outlineLevel="1" x14ac:dyDescent="0.35">
      <c r="A2355" s="50"/>
      <c r="B2355" s="117">
        <v>2500</v>
      </c>
      <c r="C2355" s="118" t="s">
        <v>235</v>
      </c>
      <c r="D2355" s="53">
        <v>0</v>
      </c>
      <c r="E2355" s="53">
        <f t="shared" si="789"/>
        <v>0</v>
      </c>
      <c r="F2355" s="53">
        <f t="shared" si="789"/>
        <v>0</v>
      </c>
    </row>
    <row r="2356" spans="1:6" ht="12" customHeight="1" collapsed="1" x14ac:dyDescent="0.35">
      <c r="A2356" s="50"/>
      <c r="B2356" s="15">
        <v>3000</v>
      </c>
      <c r="C2356" s="54" t="s">
        <v>71</v>
      </c>
      <c r="D2356" s="81">
        <f t="shared" ref="D2356:F2356" si="790">D2390+D2424+D2458+D2492+D2526+D2560</f>
        <v>0</v>
      </c>
      <c r="E2356" s="81">
        <f t="shared" si="790"/>
        <v>0</v>
      </c>
      <c r="F2356" s="81">
        <f t="shared" si="790"/>
        <v>0</v>
      </c>
    </row>
    <row r="2357" spans="1:6" ht="12" customHeight="1" x14ac:dyDescent="0.35">
      <c r="A2357" s="50"/>
      <c r="B2357" s="117">
        <v>3200</v>
      </c>
      <c r="C2357" s="118" t="s">
        <v>236</v>
      </c>
      <c r="D2357" s="53">
        <f t="shared" ref="D2357:F2358" si="791">D2391+D2425+D2459+D2493+D2527+D2561</f>
        <v>0</v>
      </c>
      <c r="E2357" s="53">
        <f t="shared" si="791"/>
        <v>0</v>
      </c>
      <c r="F2357" s="53">
        <f t="shared" si="791"/>
        <v>0</v>
      </c>
    </row>
    <row r="2358" spans="1:6" ht="12" hidden="1" customHeight="1" outlineLevel="1" x14ac:dyDescent="0.35">
      <c r="A2358" s="50"/>
      <c r="B2358" s="117">
        <v>3300</v>
      </c>
      <c r="C2358" s="118" t="s">
        <v>237</v>
      </c>
      <c r="D2358" s="53">
        <v>0</v>
      </c>
      <c r="E2358" s="53">
        <f t="shared" si="791"/>
        <v>0</v>
      </c>
      <c r="F2358" s="53">
        <f t="shared" si="791"/>
        <v>0</v>
      </c>
    </row>
    <row r="2359" spans="1:6" ht="12" hidden="1" customHeight="1" outlineLevel="1" x14ac:dyDescent="0.35">
      <c r="A2359" s="50"/>
      <c r="B2359" s="15">
        <v>4000</v>
      </c>
      <c r="C2359" s="55" t="s">
        <v>72</v>
      </c>
      <c r="D2359" s="81">
        <v>0</v>
      </c>
      <c r="E2359" s="81">
        <f t="shared" ref="E2359:F2359" si="792">E2393+E2427+E2461+E2495+E2529+E2563</f>
        <v>0</v>
      </c>
      <c r="F2359" s="81">
        <f t="shared" si="792"/>
        <v>0</v>
      </c>
    </row>
    <row r="2360" spans="1:6" ht="12" hidden="1" customHeight="1" outlineLevel="1" x14ac:dyDescent="0.35">
      <c r="A2360" s="50"/>
      <c r="B2360" s="117">
        <v>4200</v>
      </c>
      <c r="C2360" s="119" t="s">
        <v>238</v>
      </c>
      <c r="D2360" s="53">
        <v>0</v>
      </c>
      <c r="E2360" s="53">
        <f t="shared" ref="E2360:F2361" si="793">E2394+E2428+E2462+E2496+E2530+E2564</f>
        <v>0</v>
      </c>
      <c r="F2360" s="53">
        <f t="shared" si="793"/>
        <v>0</v>
      </c>
    </row>
    <row r="2361" spans="1:6" ht="12" hidden="1" customHeight="1" outlineLevel="1" x14ac:dyDescent="0.35">
      <c r="A2361" s="50"/>
      <c r="B2361" s="117">
        <v>4300</v>
      </c>
      <c r="C2361" s="119" t="s">
        <v>239</v>
      </c>
      <c r="D2361" s="53">
        <v>0</v>
      </c>
      <c r="E2361" s="53">
        <f t="shared" si="793"/>
        <v>0</v>
      </c>
      <c r="F2361" s="53">
        <f t="shared" si="793"/>
        <v>0</v>
      </c>
    </row>
    <row r="2362" spans="1:6" ht="12" hidden="1" customHeight="1" outlineLevel="1" x14ac:dyDescent="0.35">
      <c r="A2362" s="50"/>
      <c r="B2362" s="15">
        <v>5000</v>
      </c>
      <c r="C2362" s="16" t="s">
        <v>73</v>
      </c>
      <c r="D2362" s="81">
        <v>0</v>
      </c>
      <c r="E2362" s="81">
        <f t="shared" ref="E2362:F2362" si="794">E2396+E2430+E2464+E2498+E2532+E2566</f>
        <v>0</v>
      </c>
      <c r="F2362" s="81">
        <f t="shared" si="794"/>
        <v>0</v>
      </c>
    </row>
    <row r="2363" spans="1:6" ht="12" hidden="1" customHeight="1" outlineLevel="1" x14ac:dyDescent="0.35">
      <c r="A2363" s="50"/>
      <c r="B2363" s="117">
        <v>5100</v>
      </c>
      <c r="C2363" s="120" t="s">
        <v>240</v>
      </c>
      <c r="D2363" s="53">
        <v>0</v>
      </c>
      <c r="E2363" s="53">
        <f t="shared" ref="E2363:F2365" si="795">E2397+E2431+E2465+E2499+E2533+E2567</f>
        <v>0</v>
      </c>
      <c r="F2363" s="53">
        <f t="shared" si="795"/>
        <v>0</v>
      </c>
    </row>
    <row r="2364" spans="1:6" ht="12" hidden="1" customHeight="1" outlineLevel="1" x14ac:dyDescent="0.35">
      <c r="A2364" s="50"/>
      <c r="B2364" s="117">
        <v>5200</v>
      </c>
      <c r="C2364" s="120" t="s">
        <v>241</v>
      </c>
      <c r="D2364" s="53">
        <v>0</v>
      </c>
      <c r="E2364" s="53">
        <f t="shared" si="795"/>
        <v>0</v>
      </c>
      <c r="F2364" s="53">
        <f t="shared" si="795"/>
        <v>0</v>
      </c>
    </row>
    <row r="2365" spans="1:6" ht="12" hidden="1" customHeight="1" outlineLevel="1" x14ac:dyDescent="0.35">
      <c r="A2365" s="50"/>
      <c r="B2365" s="117">
        <v>5300</v>
      </c>
      <c r="C2365" s="121" t="s">
        <v>242</v>
      </c>
      <c r="D2365" s="53">
        <v>0</v>
      </c>
      <c r="E2365" s="53">
        <f t="shared" si="795"/>
        <v>0</v>
      </c>
      <c r="F2365" s="53">
        <f t="shared" si="795"/>
        <v>0</v>
      </c>
    </row>
    <row r="2366" spans="1:6" ht="12" hidden="1" customHeight="1" outlineLevel="1" x14ac:dyDescent="0.35">
      <c r="A2366" s="50"/>
      <c r="B2366" s="15">
        <v>6000</v>
      </c>
      <c r="C2366" s="16" t="s">
        <v>74</v>
      </c>
      <c r="D2366" s="81">
        <v>0</v>
      </c>
      <c r="E2366" s="81">
        <f t="shared" ref="E2366:F2366" si="796">E2400+E2434+E2468+E2502+E2536+E2570</f>
        <v>0</v>
      </c>
      <c r="F2366" s="81">
        <f t="shared" si="796"/>
        <v>0</v>
      </c>
    </row>
    <row r="2367" spans="1:6" ht="12" hidden="1" customHeight="1" outlineLevel="1" x14ac:dyDescent="0.35">
      <c r="A2367" s="50"/>
      <c r="B2367" s="117">
        <v>6200</v>
      </c>
      <c r="C2367" s="120" t="s">
        <v>243</v>
      </c>
      <c r="D2367" s="53">
        <v>0</v>
      </c>
      <c r="E2367" s="53">
        <f t="shared" ref="E2367:F2370" si="797">E2401+E2435+E2469+E2503+E2537+E2571</f>
        <v>0</v>
      </c>
      <c r="F2367" s="53">
        <f t="shared" si="797"/>
        <v>0</v>
      </c>
    </row>
    <row r="2368" spans="1:6" ht="12" hidden="1" customHeight="1" outlineLevel="1" x14ac:dyDescent="0.35">
      <c r="A2368" s="50"/>
      <c r="B2368" s="117">
        <v>6300</v>
      </c>
      <c r="C2368" s="120" t="s">
        <v>244</v>
      </c>
      <c r="D2368" s="53">
        <v>0</v>
      </c>
      <c r="E2368" s="53">
        <f t="shared" si="797"/>
        <v>0</v>
      </c>
      <c r="F2368" s="53">
        <f t="shared" si="797"/>
        <v>0</v>
      </c>
    </row>
    <row r="2369" spans="1:6" ht="12" hidden="1" customHeight="1" outlineLevel="1" x14ac:dyDescent="0.35">
      <c r="A2369" s="50"/>
      <c r="B2369" s="117">
        <v>6400</v>
      </c>
      <c r="C2369" s="120" t="s">
        <v>245</v>
      </c>
      <c r="D2369" s="53">
        <v>0</v>
      </c>
      <c r="E2369" s="53">
        <f t="shared" si="797"/>
        <v>0</v>
      </c>
      <c r="F2369" s="53">
        <f t="shared" si="797"/>
        <v>0</v>
      </c>
    </row>
    <row r="2370" spans="1:6" ht="12" hidden="1" customHeight="1" outlineLevel="1" x14ac:dyDescent="0.35">
      <c r="A2370" s="50"/>
      <c r="B2370" s="117">
        <v>6500</v>
      </c>
      <c r="C2370" s="121" t="s">
        <v>246</v>
      </c>
      <c r="D2370" s="53">
        <v>0</v>
      </c>
      <c r="E2370" s="53">
        <f t="shared" si="797"/>
        <v>0</v>
      </c>
      <c r="F2370" s="53">
        <f t="shared" si="797"/>
        <v>0</v>
      </c>
    </row>
    <row r="2371" spans="1:6" ht="12" hidden="1" customHeight="1" outlineLevel="1" x14ac:dyDescent="0.35">
      <c r="A2371" s="50"/>
      <c r="B2371" s="15">
        <v>7000</v>
      </c>
      <c r="C2371" s="16" t="s">
        <v>75</v>
      </c>
      <c r="D2371" s="81">
        <v>0</v>
      </c>
      <c r="E2371" s="81">
        <f t="shared" ref="E2371:F2371" si="798">E2405+E2439+E2473+E2507+E2542+E2575</f>
        <v>0</v>
      </c>
      <c r="F2371" s="81">
        <f t="shared" si="798"/>
        <v>0</v>
      </c>
    </row>
    <row r="2372" spans="1:6" ht="12" hidden="1" customHeight="1" outlineLevel="1" x14ac:dyDescent="0.35">
      <c r="A2372" s="50"/>
      <c r="B2372" s="122">
        <v>7200</v>
      </c>
      <c r="C2372" s="123" t="s">
        <v>247</v>
      </c>
      <c r="D2372" s="53">
        <v>0</v>
      </c>
      <c r="E2372" s="53">
        <f t="shared" ref="E2372:F2374" si="799">E2406+E2440+E2474+E2508+E2543+E2576</f>
        <v>0</v>
      </c>
      <c r="F2372" s="53">
        <f t="shared" si="799"/>
        <v>0</v>
      </c>
    </row>
    <row r="2373" spans="1:6" ht="12" hidden="1" customHeight="1" outlineLevel="1" x14ac:dyDescent="0.35">
      <c r="A2373" s="50"/>
      <c r="B2373" s="122">
        <v>7500</v>
      </c>
      <c r="C2373" s="123" t="s">
        <v>248</v>
      </c>
      <c r="D2373" s="53">
        <v>0</v>
      </c>
      <c r="E2373" s="53">
        <f t="shared" si="799"/>
        <v>0</v>
      </c>
      <c r="F2373" s="53">
        <f t="shared" si="799"/>
        <v>0</v>
      </c>
    </row>
    <row r="2374" spans="1:6" ht="12" hidden="1" customHeight="1" outlineLevel="1" x14ac:dyDescent="0.35">
      <c r="A2374" s="50"/>
      <c r="B2374" s="122">
        <v>7700</v>
      </c>
      <c r="C2374" s="123" t="s">
        <v>249</v>
      </c>
      <c r="D2374" s="53">
        <v>0</v>
      </c>
      <c r="E2374" s="53">
        <f t="shared" si="799"/>
        <v>0</v>
      </c>
      <c r="F2374" s="53">
        <f t="shared" si="799"/>
        <v>0</v>
      </c>
    </row>
    <row r="2375" spans="1:6" ht="12" hidden="1" customHeight="1" outlineLevel="1" x14ac:dyDescent="0.35">
      <c r="A2375" s="50"/>
      <c r="B2375" s="57">
        <v>8000</v>
      </c>
      <c r="C2375" s="124" t="s">
        <v>76</v>
      </c>
      <c r="D2375" s="81">
        <v>0</v>
      </c>
      <c r="E2375" s="81">
        <f t="shared" ref="E2375:F2375" si="800">E2409+E2443+E2477+E2511+E2546+E2579</f>
        <v>0</v>
      </c>
      <c r="F2375" s="81">
        <f t="shared" si="800"/>
        <v>0</v>
      </c>
    </row>
    <row r="2376" spans="1:6" ht="12" hidden="1" customHeight="1" outlineLevel="1" x14ac:dyDescent="0.35">
      <c r="A2376" s="50"/>
      <c r="B2376" s="125">
        <v>8100</v>
      </c>
      <c r="C2376" s="126" t="s">
        <v>250</v>
      </c>
      <c r="D2376" s="53">
        <v>0</v>
      </c>
      <c r="E2376" s="53">
        <f t="shared" ref="E2376:F2378" si="801">E2410+E2444+E2478+E2512+E2546+E2580</f>
        <v>0</v>
      </c>
      <c r="F2376" s="53">
        <f t="shared" si="801"/>
        <v>0</v>
      </c>
    </row>
    <row r="2377" spans="1:6" ht="12" hidden="1" customHeight="1" outlineLevel="1" x14ac:dyDescent="0.35">
      <c r="A2377" s="50"/>
      <c r="B2377" s="125">
        <v>8600</v>
      </c>
      <c r="C2377" s="126" t="s">
        <v>251</v>
      </c>
      <c r="D2377" s="53">
        <v>0</v>
      </c>
      <c r="E2377" s="53">
        <f t="shared" si="801"/>
        <v>0</v>
      </c>
      <c r="F2377" s="53">
        <f t="shared" si="801"/>
        <v>0</v>
      </c>
    </row>
    <row r="2378" spans="1:6" ht="12" hidden="1" customHeight="1" outlineLevel="1" x14ac:dyDescent="0.35">
      <c r="A2378" s="50"/>
      <c r="B2378" s="125">
        <v>8900</v>
      </c>
      <c r="C2378" s="126" t="s">
        <v>252</v>
      </c>
      <c r="D2378" s="53">
        <v>0</v>
      </c>
      <c r="E2378" s="53">
        <f t="shared" si="801"/>
        <v>0</v>
      </c>
      <c r="F2378" s="53">
        <f t="shared" si="801"/>
        <v>0</v>
      </c>
    </row>
    <row r="2379" spans="1:6" ht="12" hidden="1" customHeight="1" outlineLevel="1" x14ac:dyDescent="0.35">
      <c r="A2379" s="83">
        <v>10.1</v>
      </c>
      <c r="B2379" s="60"/>
      <c r="C2379" s="61" t="s">
        <v>200</v>
      </c>
      <c r="D2379" s="62">
        <v>0</v>
      </c>
      <c r="E2379" s="62">
        <f t="shared" ref="E2379:F2379" si="802">E2380+E2396+E2409</f>
        <v>0</v>
      </c>
      <c r="F2379" s="62">
        <f t="shared" si="802"/>
        <v>0</v>
      </c>
    </row>
    <row r="2380" spans="1:6" ht="12" hidden="1" customHeight="1" outlineLevel="1" x14ac:dyDescent="0.35">
      <c r="A2380" s="50"/>
      <c r="B2380" s="44"/>
      <c r="C2380" s="45" t="s">
        <v>68</v>
      </c>
      <c r="D2380" s="46">
        <v>0</v>
      </c>
      <c r="E2380" s="46">
        <f t="shared" ref="E2380:F2380" si="803">E2381+E2384+E2390+E2393+E2400+E2405</f>
        <v>0</v>
      </c>
      <c r="F2380" s="46">
        <f t="shared" si="803"/>
        <v>0</v>
      </c>
    </row>
    <row r="2381" spans="1:6" ht="12" hidden="1" customHeight="1" outlineLevel="1" x14ac:dyDescent="0.35">
      <c r="A2381" s="50"/>
      <c r="B2381" s="47">
        <v>1000</v>
      </c>
      <c r="C2381" s="48" t="s">
        <v>69</v>
      </c>
      <c r="D2381" s="46">
        <v>0</v>
      </c>
      <c r="E2381" s="46">
        <f t="shared" ref="E2381:F2381" si="804">SUM(E2382:E2383)</f>
        <v>0</v>
      </c>
      <c r="F2381" s="46">
        <f t="shared" si="804"/>
        <v>0</v>
      </c>
    </row>
    <row r="2382" spans="1:6" ht="12" hidden="1" customHeight="1" outlineLevel="1" x14ac:dyDescent="0.35">
      <c r="A2382" s="50"/>
      <c r="B2382" s="114">
        <v>1100</v>
      </c>
      <c r="C2382" s="115" t="s">
        <v>229</v>
      </c>
      <c r="D2382" s="49"/>
      <c r="E2382" s="49"/>
      <c r="F2382" s="49"/>
    </row>
    <row r="2383" spans="1:6" ht="12" hidden="1" customHeight="1" outlineLevel="1" x14ac:dyDescent="0.35">
      <c r="A2383" s="50"/>
      <c r="B2383" s="114">
        <v>1200</v>
      </c>
      <c r="C2383" s="116" t="s">
        <v>230</v>
      </c>
      <c r="D2383" s="49"/>
      <c r="E2383" s="49"/>
      <c r="F2383" s="49"/>
    </row>
    <row r="2384" spans="1:6" ht="11.25" hidden="1" customHeight="1" outlineLevel="1" x14ac:dyDescent="0.35">
      <c r="A2384" s="50"/>
      <c r="B2384" s="51">
        <v>2000</v>
      </c>
      <c r="C2384" s="52" t="s">
        <v>70</v>
      </c>
      <c r="D2384" s="56">
        <v>0</v>
      </c>
      <c r="E2384" s="56">
        <f t="shared" ref="E2384:F2384" si="805">SUM(E2385:E2389)</f>
        <v>0</v>
      </c>
      <c r="F2384" s="56">
        <f t="shared" si="805"/>
        <v>0</v>
      </c>
    </row>
    <row r="2385" spans="1:6" ht="11.25" hidden="1" customHeight="1" outlineLevel="1" x14ac:dyDescent="0.35">
      <c r="A2385" s="50"/>
      <c r="B2385" s="117">
        <v>2100</v>
      </c>
      <c r="C2385" s="118" t="s">
        <v>231</v>
      </c>
      <c r="D2385" s="53"/>
      <c r="E2385" s="53"/>
      <c r="F2385" s="53"/>
    </row>
    <row r="2386" spans="1:6" ht="11.25" hidden="1" customHeight="1" outlineLevel="1" x14ac:dyDescent="0.35">
      <c r="A2386" s="50"/>
      <c r="B2386" s="117">
        <v>2200</v>
      </c>
      <c r="C2386" s="118" t="s">
        <v>232</v>
      </c>
      <c r="D2386" s="53"/>
      <c r="E2386" s="53"/>
      <c r="F2386" s="53"/>
    </row>
    <row r="2387" spans="1:6" ht="11.25" hidden="1" customHeight="1" outlineLevel="1" x14ac:dyDescent="0.35">
      <c r="A2387" s="50"/>
      <c r="B2387" s="117">
        <v>2300</v>
      </c>
      <c r="C2387" s="118" t="s">
        <v>233</v>
      </c>
      <c r="D2387" s="53"/>
      <c r="E2387" s="53"/>
      <c r="F2387" s="53"/>
    </row>
    <row r="2388" spans="1:6" ht="11.25" hidden="1" customHeight="1" outlineLevel="1" x14ac:dyDescent="0.35">
      <c r="A2388" s="50"/>
      <c r="B2388" s="117">
        <v>2400</v>
      </c>
      <c r="C2388" s="118" t="s">
        <v>234</v>
      </c>
      <c r="D2388" s="53"/>
      <c r="E2388" s="53"/>
      <c r="F2388" s="53"/>
    </row>
    <row r="2389" spans="1:6" ht="11.25" hidden="1" customHeight="1" outlineLevel="1" x14ac:dyDescent="0.35">
      <c r="A2389" s="50"/>
      <c r="B2389" s="117">
        <v>2500</v>
      </c>
      <c r="C2389" s="118" t="s">
        <v>235</v>
      </c>
      <c r="D2389" s="53"/>
      <c r="E2389" s="53"/>
      <c r="F2389" s="53"/>
    </row>
    <row r="2390" spans="1:6" ht="12" hidden="1" customHeight="1" outlineLevel="1" x14ac:dyDescent="0.35">
      <c r="A2390" s="50"/>
      <c r="B2390" s="15">
        <v>3000</v>
      </c>
      <c r="C2390" s="54" t="s">
        <v>71</v>
      </c>
      <c r="D2390" s="56">
        <v>0</v>
      </c>
      <c r="E2390" s="56">
        <f t="shared" ref="E2390:F2390" si="806">SUM(E2391:E2392)</f>
        <v>0</v>
      </c>
      <c r="F2390" s="56">
        <f t="shared" si="806"/>
        <v>0</v>
      </c>
    </row>
    <row r="2391" spans="1:6" ht="12" hidden="1" customHeight="1" outlineLevel="1" x14ac:dyDescent="0.35">
      <c r="A2391" s="50"/>
      <c r="B2391" s="117">
        <v>3200</v>
      </c>
      <c r="C2391" s="118" t="s">
        <v>236</v>
      </c>
      <c r="D2391" s="53"/>
      <c r="E2391" s="53"/>
      <c r="F2391" s="53"/>
    </row>
    <row r="2392" spans="1:6" ht="12" hidden="1" customHeight="1" outlineLevel="1" x14ac:dyDescent="0.35">
      <c r="A2392" s="50"/>
      <c r="B2392" s="117">
        <v>3300</v>
      </c>
      <c r="C2392" s="118" t="s">
        <v>237</v>
      </c>
      <c r="D2392" s="53"/>
      <c r="E2392" s="53"/>
      <c r="F2392" s="53"/>
    </row>
    <row r="2393" spans="1:6" ht="12" hidden="1" customHeight="1" outlineLevel="1" x14ac:dyDescent="0.35">
      <c r="A2393" s="50"/>
      <c r="B2393" s="15">
        <v>4000</v>
      </c>
      <c r="C2393" s="55" t="s">
        <v>72</v>
      </c>
      <c r="D2393" s="56">
        <v>0</v>
      </c>
      <c r="E2393" s="56">
        <f t="shared" ref="E2393:F2393" si="807">SUM(E2394:E2395)</f>
        <v>0</v>
      </c>
      <c r="F2393" s="56">
        <f t="shared" si="807"/>
        <v>0</v>
      </c>
    </row>
    <row r="2394" spans="1:6" ht="12" hidden="1" customHeight="1" outlineLevel="1" x14ac:dyDescent="0.35">
      <c r="A2394" s="50"/>
      <c r="B2394" s="117">
        <v>4200</v>
      </c>
      <c r="C2394" s="119" t="s">
        <v>238</v>
      </c>
      <c r="D2394" s="53"/>
      <c r="E2394" s="53"/>
      <c r="F2394" s="53"/>
    </row>
    <row r="2395" spans="1:6" ht="12" hidden="1" customHeight="1" outlineLevel="1" x14ac:dyDescent="0.35">
      <c r="A2395" s="50"/>
      <c r="B2395" s="117">
        <v>4300</v>
      </c>
      <c r="C2395" s="119" t="s">
        <v>239</v>
      </c>
      <c r="D2395" s="53"/>
      <c r="E2395" s="53"/>
      <c r="F2395" s="53"/>
    </row>
    <row r="2396" spans="1:6" ht="12" hidden="1" customHeight="1" outlineLevel="1" x14ac:dyDescent="0.35">
      <c r="A2396" s="50"/>
      <c r="B2396" s="15">
        <v>5000</v>
      </c>
      <c r="C2396" s="16" t="s">
        <v>73</v>
      </c>
      <c r="D2396" s="56">
        <v>0</v>
      </c>
      <c r="E2396" s="56">
        <f t="shared" ref="E2396:F2396" si="808">SUM(E2397:E2399)</f>
        <v>0</v>
      </c>
      <c r="F2396" s="56">
        <f t="shared" si="808"/>
        <v>0</v>
      </c>
    </row>
    <row r="2397" spans="1:6" ht="12" hidden="1" customHeight="1" outlineLevel="1" x14ac:dyDescent="0.35">
      <c r="A2397" s="50"/>
      <c r="B2397" s="117">
        <v>5100</v>
      </c>
      <c r="C2397" s="120" t="s">
        <v>240</v>
      </c>
      <c r="D2397" s="56"/>
      <c r="E2397" s="56"/>
      <c r="F2397" s="56"/>
    </row>
    <row r="2398" spans="1:6" ht="12" hidden="1" customHeight="1" outlineLevel="1" x14ac:dyDescent="0.35">
      <c r="A2398" s="50"/>
      <c r="B2398" s="117">
        <v>5200</v>
      </c>
      <c r="C2398" s="120" t="s">
        <v>241</v>
      </c>
      <c r="D2398" s="56"/>
      <c r="E2398" s="56"/>
      <c r="F2398" s="56"/>
    </row>
    <row r="2399" spans="1:6" ht="12" hidden="1" customHeight="1" outlineLevel="1" x14ac:dyDescent="0.35">
      <c r="A2399" s="50"/>
      <c r="B2399" s="117">
        <v>5300</v>
      </c>
      <c r="C2399" s="121" t="s">
        <v>242</v>
      </c>
      <c r="D2399" s="56"/>
      <c r="E2399" s="56"/>
      <c r="F2399" s="56"/>
    </row>
    <row r="2400" spans="1:6" ht="12" hidden="1" customHeight="1" outlineLevel="1" x14ac:dyDescent="0.35">
      <c r="A2400" s="50"/>
      <c r="B2400" s="15">
        <v>6000</v>
      </c>
      <c r="C2400" s="16" t="s">
        <v>74</v>
      </c>
      <c r="D2400" s="56">
        <v>0</v>
      </c>
      <c r="E2400" s="56">
        <f t="shared" ref="E2400:F2400" si="809">SUM(E2401:E2404)</f>
        <v>0</v>
      </c>
      <c r="F2400" s="56">
        <f t="shared" si="809"/>
        <v>0</v>
      </c>
    </row>
    <row r="2401" spans="1:6" ht="12" hidden="1" customHeight="1" outlineLevel="1" x14ac:dyDescent="0.35">
      <c r="A2401" s="50"/>
      <c r="B2401" s="117">
        <v>6200</v>
      </c>
      <c r="C2401" s="120" t="s">
        <v>243</v>
      </c>
      <c r="D2401" s="53"/>
      <c r="E2401" s="53"/>
      <c r="F2401" s="53"/>
    </row>
    <row r="2402" spans="1:6" ht="12" hidden="1" customHeight="1" outlineLevel="1" x14ac:dyDescent="0.35">
      <c r="A2402" s="50"/>
      <c r="B2402" s="117">
        <v>6300</v>
      </c>
      <c r="C2402" s="120" t="s">
        <v>244</v>
      </c>
      <c r="D2402" s="53"/>
      <c r="E2402" s="53"/>
      <c r="F2402" s="53"/>
    </row>
    <row r="2403" spans="1:6" ht="12" hidden="1" customHeight="1" outlineLevel="1" x14ac:dyDescent="0.35">
      <c r="A2403" s="50"/>
      <c r="B2403" s="117">
        <v>6400</v>
      </c>
      <c r="C2403" s="120" t="s">
        <v>245</v>
      </c>
      <c r="D2403" s="53"/>
      <c r="E2403" s="53"/>
      <c r="F2403" s="53"/>
    </row>
    <row r="2404" spans="1:6" ht="12" hidden="1" customHeight="1" outlineLevel="1" x14ac:dyDescent="0.35">
      <c r="A2404" s="50"/>
      <c r="B2404" s="117">
        <v>6500</v>
      </c>
      <c r="C2404" s="121" t="s">
        <v>246</v>
      </c>
      <c r="D2404" s="53"/>
      <c r="E2404" s="53"/>
      <c r="F2404" s="53"/>
    </row>
    <row r="2405" spans="1:6" ht="12" hidden="1" customHeight="1" outlineLevel="1" x14ac:dyDescent="0.35">
      <c r="A2405" s="50"/>
      <c r="B2405" s="15">
        <v>7000</v>
      </c>
      <c r="C2405" s="16" t="s">
        <v>75</v>
      </c>
      <c r="D2405" s="56">
        <v>0</v>
      </c>
      <c r="E2405" s="56">
        <f t="shared" ref="E2405:F2405" si="810">SUM(E2406:E2408)</f>
        <v>0</v>
      </c>
      <c r="F2405" s="56">
        <f t="shared" si="810"/>
        <v>0</v>
      </c>
    </row>
    <row r="2406" spans="1:6" ht="12" hidden="1" customHeight="1" outlineLevel="1" x14ac:dyDescent="0.35">
      <c r="A2406" s="50"/>
      <c r="B2406" s="122">
        <v>7200</v>
      </c>
      <c r="C2406" s="123" t="s">
        <v>247</v>
      </c>
      <c r="D2406" s="53"/>
      <c r="E2406" s="53"/>
      <c r="F2406" s="53"/>
    </row>
    <row r="2407" spans="1:6" ht="12" hidden="1" customHeight="1" outlineLevel="1" x14ac:dyDescent="0.35">
      <c r="A2407" s="50"/>
      <c r="B2407" s="122">
        <v>7500</v>
      </c>
      <c r="C2407" s="123" t="s">
        <v>248</v>
      </c>
      <c r="D2407" s="53"/>
      <c r="E2407" s="53"/>
      <c r="F2407" s="53"/>
    </row>
    <row r="2408" spans="1:6" ht="12" hidden="1" customHeight="1" outlineLevel="1" x14ac:dyDescent="0.35">
      <c r="A2408" s="50"/>
      <c r="B2408" s="122">
        <v>7700</v>
      </c>
      <c r="C2408" s="123" t="s">
        <v>249</v>
      </c>
      <c r="D2408" s="53"/>
      <c r="E2408" s="53"/>
      <c r="F2408" s="53"/>
    </row>
    <row r="2409" spans="1:6" ht="12" hidden="1" customHeight="1" outlineLevel="1" x14ac:dyDescent="0.35">
      <c r="A2409" s="50"/>
      <c r="B2409" s="57">
        <v>8000</v>
      </c>
      <c r="C2409" s="124" t="s">
        <v>76</v>
      </c>
      <c r="D2409" s="56">
        <v>0</v>
      </c>
      <c r="E2409" s="56">
        <f t="shared" ref="E2409:F2409" si="811">SUM(E2410:E2412)</f>
        <v>0</v>
      </c>
      <c r="F2409" s="56">
        <f t="shared" si="811"/>
        <v>0</v>
      </c>
    </row>
    <row r="2410" spans="1:6" ht="12" hidden="1" customHeight="1" outlineLevel="1" x14ac:dyDescent="0.35">
      <c r="A2410" s="50"/>
      <c r="B2410" s="125">
        <v>8100</v>
      </c>
      <c r="C2410" s="126" t="s">
        <v>250</v>
      </c>
      <c r="D2410" s="56"/>
      <c r="E2410" s="56"/>
      <c r="F2410" s="56"/>
    </row>
    <row r="2411" spans="1:6" ht="12" hidden="1" customHeight="1" outlineLevel="1" x14ac:dyDescent="0.35">
      <c r="A2411" s="50"/>
      <c r="B2411" s="125">
        <v>8600</v>
      </c>
      <c r="C2411" s="126" t="s">
        <v>251</v>
      </c>
      <c r="D2411" s="56"/>
      <c r="E2411" s="56"/>
      <c r="F2411" s="56"/>
    </row>
    <row r="2412" spans="1:6" ht="12" hidden="1" customHeight="1" outlineLevel="1" x14ac:dyDescent="0.35">
      <c r="A2412" s="50"/>
      <c r="B2412" s="125">
        <v>8900</v>
      </c>
      <c r="C2412" s="126" t="s">
        <v>252</v>
      </c>
      <c r="D2412" s="56"/>
      <c r="E2412" s="56"/>
      <c r="F2412" s="56"/>
    </row>
    <row r="2413" spans="1:6" ht="12" hidden="1" customHeight="1" outlineLevel="1" x14ac:dyDescent="0.35">
      <c r="A2413" s="59" t="s">
        <v>201</v>
      </c>
      <c r="B2413" s="60"/>
      <c r="C2413" s="61" t="s">
        <v>202</v>
      </c>
      <c r="D2413" s="62">
        <v>0</v>
      </c>
      <c r="E2413" s="62">
        <f t="shared" ref="E2413:F2413" si="812">E2414+E2430+E2443</f>
        <v>0</v>
      </c>
      <c r="F2413" s="62">
        <f t="shared" si="812"/>
        <v>0</v>
      </c>
    </row>
    <row r="2414" spans="1:6" ht="12" hidden="1" customHeight="1" outlineLevel="1" x14ac:dyDescent="0.35">
      <c r="A2414" s="43"/>
      <c r="B2414" s="44"/>
      <c r="C2414" s="45" t="s">
        <v>68</v>
      </c>
      <c r="D2414" s="46">
        <v>0</v>
      </c>
      <c r="E2414" s="46">
        <f t="shared" ref="E2414:F2414" si="813">E2415+E2418+E2424+E2427+E2434+E2439</f>
        <v>0</v>
      </c>
      <c r="F2414" s="46">
        <f t="shared" si="813"/>
        <v>0</v>
      </c>
    </row>
    <row r="2415" spans="1:6" ht="12" hidden="1" customHeight="1" outlineLevel="1" x14ac:dyDescent="0.35">
      <c r="A2415" s="43"/>
      <c r="B2415" s="47">
        <v>1000</v>
      </c>
      <c r="C2415" s="48" t="s">
        <v>69</v>
      </c>
      <c r="D2415" s="46">
        <v>0</v>
      </c>
      <c r="E2415" s="46">
        <f t="shared" ref="E2415:F2415" si="814">SUM(E2416:E2417)</f>
        <v>0</v>
      </c>
      <c r="F2415" s="46">
        <f t="shared" si="814"/>
        <v>0</v>
      </c>
    </row>
    <row r="2416" spans="1:6" ht="12" hidden="1" customHeight="1" outlineLevel="1" x14ac:dyDescent="0.35">
      <c r="A2416" s="43"/>
      <c r="B2416" s="114">
        <v>1100</v>
      </c>
      <c r="C2416" s="115" t="s">
        <v>229</v>
      </c>
      <c r="D2416" s="49"/>
      <c r="E2416" s="49"/>
      <c r="F2416" s="49"/>
    </row>
    <row r="2417" spans="1:6" ht="12" hidden="1" customHeight="1" outlineLevel="1" x14ac:dyDescent="0.35">
      <c r="A2417" s="43"/>
      <c r="B2417" s="114">
        <v>1200</v>
      </c>
      <c r="C2417" s="116" t="s">
        <v>230</v>
      </c>
      <c r="D2417" s="49"/>
      <c r="E2417" s="49"/>
      <c r="F2417" s="49"/>
    </row>
    <row r="2418" spans="1:6" ht="12" hidden="1" customHeight="1" outlineLevel="1" x14ac:dyDescent="0.35">
      <c r="A2418" s="50"/>
      <c r="B2418" s="51">
        <v>2000</v>
      </c>
      <c r="C2418" s="52" t="s">
        <v>70</v>
      </c>
      <c r="D2418" s="56">
        <v>0</v>
      </c>
      <c r="E2418" s="56">
        <f t="shared" ref="E2418:F2418" si="815">SUM(E2419:E2423)</f>
        <v>0</v>
      </c>
      <c r="F2418" s="56">
        <f t="shared" si="815"/>
        <v>0</v>
      </c>
    </row>
    <row r="2419" spans="1:6" ht="12" hidden="1" customHeight="1" outlineLevel="1" x14ac:dyDescent="0.35">
      <c r="A2419" s="50"/>
      <c r="B2419" s="117">
        <v>2100</v>
      </c>
      <c r="C2419" s="118" t="s">
        <v>231</v>
      </c>
      <c r="D2419" s="53"/>
      <c r="E2419" s="53"/>
      <c r="F2419" s="53"/>
    </row>
    <row r="2420" spans="1:6" ht="12" hidden="1" customHeight="1" outlineLevel="1" x14ac:dyDescent="0.35">
      <c r="A2420" s="50"/>
      <c r="B2420" s="117">
        <v>2200</v>
      </c>
      <c r="C2420" s="118" t="s">
        <v>232</v>
      </c>
      <c r="D2420" s="53"/>
      <c r="E2420" s="53"/>
      <c r="F2420" s="53"/>
    </row>
    <row r="2421" spans="1:6" ht="12" hidden="1" customHeight="1" outlineLevel="1" x14ac:dyDescent="0.35">
      <c r="A2421" s="50"/>
      <c r="B2421" s="117">
        <v>2300</v>
      </c>
      <c r="C2421" s="118" t="s">
        <v>233</v>
      </c>
      <c r="D2421" s="53"/>
      <c r="E2421" s="53"/>
      <c r="F2421" s="53"/>
    </row>
    <row r="2422" spans="1:6" ht="12" hidden="1" customHeight="1" outlineLevel="1" x14ac:dyDescent="0.35">
      <c r="A2422" s="50"/>
      <c r="B2422" s="117">
        <v>2400</v>
      </c>
      <c r="C2422" s="118" t="s">
        <v>234</v>
      </c>
      <c r="D2422" s="53"/>
      <c r="E2422" s="53"/>
      <c r="F2422" s="53"/>
    </row>
    <row r="2423" spans="1:6" ht="12" hidden="1" customHeight="1" outlineLevel="1" x14ac:dyDescent="0.35">
      <c r="A2423" s="50"/>
      <c r="B2423" s="117">
        <v>2500</v>
      </c>
      <c r="C2423" s="118" t="s">
        <v>235</v>
      </c>
      <c r="D2423" s="53"/>
      <c r="E2423" s="53"/>
      <c r="F2423" s="53"/>
    </row>
    <row r="2424" spans="1:6" ht="12" hidden="1" customHeight="1" outlineLevel="1" x14ac:dyDescent="0.35">
      <c r="A2424" s="50"/>
      <c r="B2424" s="15">
        <v>3000</v>
      </c>
      <c r="C2424" s="54" t="s">
        <v>71</v>
      </c>
      <c r="D2424" s="56">
        <v>0</v>
      </c>
      <c r="E2424" s="56">
        <f t="shared" ref="E2424:F2424" si="816">SUM(E2425:E2426)</f>
        <v>0</v>
      </c>
      <c r="F2424" s="56">
        <f t="shared" si="816"/>
        <v>0</v>
      </c>
    </row>
    <row r="2425" spans="1:6" ht="12" hidden="1" customHeight="1" outlineLevel="1" x14ac:dyDescent="0.35">
      <c r="A2425" s="50"/>
      <c r="B2425" s="117">
        <v>3200</v>
      </c>
      <c r="C2425" s="118" t="s">
        <v>236</v>
      </c>
      <c r="D2425" s="53"/>
      <c r="E2425" s="53"/>
      <c r="F2425" s="53"/>
    </row>
    <row r="2426" spans="1:6" ht="12" hidden="1" customHeight="1" outlineLevel="1" x14ac:dyDescent="0.35">
      <c r="A2426" s="50"/>
      <c r="B2426" s="117">
        <v>3300</v>
      </c>
      <c r="C2426" s="118" t="s">
        <v>237</v>
      </c>
      <c r="D2426" s="53"/>
      <c r="E2426" s="53"/>
      <c r="F2426" s="53"/>
    </row>
    <row r="2427" spans="1:6" ht="12" hidden="1" customHeight="1" outlineLevel="1" x14ac:dyDescent="0.35">
      <c r="A2427" s="50"/>
      <c r="B2427" s="15">
        <v>4000</v>
      </c>
      <c r="C2427" s="55" t="s">
        <v>72</v>
      </c>
      <c r="D2427" s="56">
        <v>0</v>
      </c>
      <c r="E2427" s="56">
        <f t="shared" ref="E2427:F2427" si="817">SUM(E2428:E2429)</f>
        <v>0</v>
      </c>
      <c r="F2427" s="56">
        <f t="shared" si="817"/>
        <v>0</v>
      </c>
    </row>
    <row r="2428" spans="1:6" ht="12" hidden="1" customHeight="1" outlineLevel="1" x14ac:dyDescent="0.35">
      <c r="A2428" s="50"/>
      <c r="B2428" s="117">
        <v>4200</v>
      </c>
      <c r="C2428" s="119" t="s">
        <v>238</v>
      </c>
      <c r="D2428" s="53"/>
      <c r="E2428" s="53"/>
      <c r="F2428" s="53"/>
    </row>
    <row r="2429" spans="1:6" ht="12" hidden="1" customHeight="1" outlineLevel="1" x14ac:dyDescent="0.35">
      <c r="A2429" s="50"/>
      <c r="B2429" s="117">
        <v>4300</v>
      </c>
      <c r="C2429" s="119" t="s">
        <v>239</v>
      </c>
      <c r="D2429" s="53"/>
      <c r="E2429" s="53"/>
      <c r="F2429" s="53"/>
    </row>
    <row r="2430" spans="1:6" ht="12" hidden="1" customHeight="1" outlineLevel="1" x14ac:dyDescent="0.35">
      <c r="A2430" s="50"/>
      <c r="B2430" s="15">
        <v>5000</v>
      </c>
      <c r="C2430" s="16" t="s">
        <v>73</v>
      </c>
      <c r="D2430" s="56">
        <v>0</v>
      </c>
      <c r="E2430" s="56">
        <f t="shared" ref="E2430:F2430" si="818">SUM(E2431:E2433)</f>
        <v>0</v>
      </c>
      <c r="F2430" s="56">
        <f t="shared" si="818"/>
        <v>0</v>
      </c>
    </row>
    <row r="2431" spans="1:6" ht="12" hidden="1" customHeight="1" outlineLevel="1" x14ac:dyDescent="0.35">
      <c r="A2431" s="50"/>
      <c r="B2431" s="117">
        <v>5100</v>
      </c>
      <c r="C2431" s="120" t="s">
        <v>240</v>
      </c>
      <c r="D2431" s="56"/>
      <c r="E2431" s="56"/>
      <c r="F2431" s="56"/>
    </row>
    <row r="2432" spans="1:6" ht="12" hidden="1" customHeight="1" outlineLevel="1" x14ac:dyDescent="0.35">
      <c r="A2432" s="50"/>
      <c r="B2432" s="117">
        <v>5200</v>
      </c>
      <c r="C2432" s="120" t="s">
        <v>241</v>
      </c>
      <c r="D2432" s="56"/>
      <c r="E2432" s="56"/>
      <c r="F2432" s="56"/>
    </row>
    <row r="2433" spans="1:6" ht="12" hidden="1" customHeight="1" outlineLevel="1" x14ac:dyDescent="0.35">
      <c r="A2433" s="50"/>
      <c r="B2433" s="117">
        <v>5300</v>
      </c>
      <c r="C2433" s="121" t="s">
        <v>242</v>
      </c>
      <c r="D2433" s="56"/>
      <c r="E2433" s="56"/>
      <c r="F2433" s="56"/>
    </row>
    <row r="2434" spans="1:6" ht="12" hidden="1" customHeight="1" outlineLevel="1" x14ac:dyDescent="0.35">
      <c r="A2434" s="50"/>
      <c r="B2434" s="15">
        <v>6000</v>
      </c>
      <c r="C2434" s="16" t="s">
        <v>74</v>
      </c>
      <c r="D2434" s="56">
        <v>0</v>
      </c>
      <c r="E2434" s="56">
        <f t="shared" ref="E2434:F2434" si="819">SUM(E2435:E2438)</f>
        <v>0</v>
      </c>
      <c r="F2434" s="56">
        <f t="shared" si="819"/>
        <v>0</v>
      </c>
    </row>
    <row r="2435" spans="1:6" ht="12" hidden="1" customHeight="1" outlineLevel="1" x14ac:dyDescent="0.35">
      <c r="A2435" s="50"/>
      <c r="B2435" s="117">
        <v>6200</v>
      </c>
      <c r="C2435" s="120" t="s">
        <v>243</v>
      </c>
      <c r="D2435" s="53"/>
      <c r="E2435" s="53"/>
      <c r="F2435" s="53"/>
    </row>
    <row r="2436" spans="1:6" ht="12" hidden="1" customHeight="1" outlineLevel="1" x14ac:dyDescent="0.35">
      <c r="A2436" s="50"/>
      <c r="B2436" s="117">
        <v>6300</v>
      </c>
      <c r="C2436" s="120" t="s">
        <v>244</v>
      </c>
      <c r="D2436" s="53"/>
      <c r="E2436" s="53"/>
      <c r="F2436" s="53"/>
    </row>
    <row r="2437" spans="1:6" ht="12" hidden="1" customHeight="1" outlineLevel="1" x14ac:dyDescent="0.35">
      <c r="A2437" s="50"/>
      <c r="B2437" s="117">
        <v>6400</v>
      </c>
      <c r="C2437" s="120" t="s">
        <v>245</v>
      </c>
      <c r="D2437" s="53"/>
      <c r="E2437" s="53"/>
      <c r="F2437" s="53"/>
    </row>
    <row r="2438" spans="1:6" ht="12" hidden="1" customHeight="1" outlineLevel="1" x14ac:dyDescent="0.35">
      <c r="A2438" s="50"/>
      <c r="B2438" s="117">
        <v>6500</v>
      </c>
      <c r="C2438" s="121" t="s">
        <v>246</v>
      </c>
      <c r="D2438" s="53"/>
      <c r="E2438" s="53"/>
      <c r="F2438" s="53"/>
    </row>
    <row r="2439" spans="1:6" ht="12" hidden="1" customHeight="1" outlineLevel="1" x14ac:dyDescent="0.35">
      <c r="A2439" s="50"/>
      <c r="B2439" s="15">
        <v>7000</v>
      </c>
      <c r="C2439" s="16" t="s">
        <v>75</v>
      </c>
      <c r="D2439" s="56">
        <v>0</v>
      </c>
      <c r="E2439" s="56">
        <f t="shared" ref="E2439:F2439" si="820">SUM(E2440:E2442)</f>
        <v>0</v>
      </c>
      <c r="F2439" s="56">
        <f t="shared" si="820"/>
        <v>0</v>
      </c>
    </row>
    <row r="2440" spans="1:6" ht="12" hidden="1" customHeight="1" outlineLevel="1" x14ac:dyDescent="0.35">
      <c r="A2440" s="50"/>
      <c r="B2440" s="122">
        <v>7200</v>
      </c>
      <c r="C2440" s="123" t="s">
        <v>247</v>
      </c>
      <c r="D2440" s="53"/>
      <c r="E2440" s="53"/>
      <c r="F2440" s="53"/>
    </row>
    <row r="2441" spans="1:6" ht="12" hidden="1" customHeight="1" outlineLevel="1" x14ac:dyDescent="0.35">
      <c r="A2441" s="50"/>
      <c r="B2441" s="122">
        <v>7500</v>
      </c>
      <c r="C2441" s="123" t="s">
        <v>248</v>
      </c>
      <c r="D2441" s="53"/>
      <c r="E2441" s="53"/>
      <c r="F2441" s="53"/>
    </row>
    <row r="2442" spans="1:6" ht="12" hidden="1" customHeight="1" outlineLevel="1" x14ac:dyDescent="0.35">
      <c r="A2442" s="50"/>
      <c r="B2442" s="122">
        <v>7700</v>
      </c>
      <c r="C2442" s="123" t="s">
        <v>249</v>
      </c>
      <c r="D2442" s="53"/>
      <c r="E2442" s="53"/>
      <c r="F2442" s="53"/>
    </row>
    <row r="2443" spans="1:6" ht="12" hidden="1" customHeight="1" outlineLevel="1" x14ac:dyDescent="0.35">
      <c r="A2443" s="50"/>
      <c r="B2443" s="57">
        <v>8000</v>
      </c>
      <c r="C2443" s="124" t="s">
        <v>76</v>
      </c>
      <c r="D2443" s="56">
        <v>0</v>
      </c>
      <c r="E2443" s="56">
        <f t="shared" ref="E2443:F2443" si="821">SUM(E2444:E2446)</f>
        <v>0</v>
      </c>
      <c r="F2443" s="56">
        <f t="shared" si="821"/>
        <v>0</v>
      </c>
    </row>
    <row r="2444" spans="1:6" ht="12" hidden="1" customHeight="1" outlineLevel="1" x14ac:dyDescent="0.35">
      <c r="A2444" s="50"/>
      <c r="B2444" s="125">
        <v>8100</v>
      </c>
      <c r="C2444" s="126" t="s">
        <v>250</v>
      </c>
      <c r="D2444" s="56"/>
      <c r="E2444" s="56"/>
      <c r="F2444" s="56"/>
    </row>
    <row r="2445" spans="1:6" ht="12" hidden="1" customHeight="1" outlineLevel="1" x14ac:dyDescent="0.35">
      <c r="A2445" s="50"/>
      <c r="B2445" s="125">
        <v>8600</v>
      </c>
      <c r="C2445" s="126" t="s">
        <v>251</v>
      </c>
      <c r="D2445" s="56"/>
      <c r="E2445" s="56"/>
      <c r="F2445" s="56"/>
    </row>
    <row r="2446" spans="1:6" ht="12" hidden="1" customHeight="1" outlineLevel="1" x14ac:dyDescent="0.35">
      <c r="A2446" s="50"/>
      <c r="B2446" s="125">
        <v>8900</v>
      </c>
      <c r="C2446" s="126" t="s">
        <v>252</v>
      </c>
      <c r="D2446" s="56"/>
      <c r="E2446" s="56"/>
      <c r="F2446" s="56"/>
    </row>
    <row r="2447" spans="1:6" ht="12" customHeight="1" collapsed="1" x14ac:dyDescent="0.35">
      <c r="A2447" s="59" t="s">
        <v>203</v>
      </c>
      <c r="B2447" s="60"/>
      <c r="C2447" s="61" t="s">
        <v>204</v>
      </c>
      <c r="D2447" s="62">
        <v>1202</v>
      </c>
      <c r="E2447" s="62">
        <f t="shared" ref="E2447:F2447" si="822">E2448+E2464+E2477</f>
        <v>0</v>
      </c>
      <c r="F2447" s="62">
        <f t="shared" si="822"/>
        <v>1202</v>
      </c>
    </row>
    <row r="2448" spans="1:6" ht="12" customHeight="1" x14ac:dyDescent="0.35">
      <c r="A2448" s="43"/>
      <c r="B2448" s="44"/>
      <c r="C2448" s="45" t="s">
        <v>272</v>
      </c>
      <c r="D2448" s="46">
        <v>1202</v>
      </c>
      <c r="E2448" s="46">
        <f t="shared" ref="E2448:F2448" si="823">E2449+E2452+E2458+E2461+E2468+E2473</f>
        <v>0</v>
      </c>
      <c r="F2448" s="46">
        <f t="shared" si="823"/>
        <v>1202</v>
      </c>
    </row>
    <row r="2449" spans="1:6" ht="12" hidden="1" customHeight="1" outlineLevel="1" x14ac:dyDescent="0.35">
      <c r="A2449" s="43"/>
      <c r="B2449" s="47">
        <v>1000</v>
      </c>
      <c r="C2449" s="48" t="s">
        <v>69</v>
      </c>
      <c r="D2449" s="46">
        <v>0</v>
      </c>
      <c r="E2449" s="46">
        <f t="shared" ref="E2449:F2449" si="824">SUM(E2450:E2451)</f>
        <v>0</v>
      </c>
      <c r="F2449" s="46">
        <f t="shared" si="824"/>
        <v>0</v>
      </c>
    </row>
    <row r="2450" spans="1:6" ht="12" hidden="1" customHeight="1" outlineLevel="1" x14ac:dyDescent="0.35">
      <c r="A2450" s="43"/>
      <c r="B2450" s="114">
        <v>1100</v>
      </c>
      <c r="C2450" s="115" t="s">
        <v>229</v>
      </c>
      <c r="D2450" s="49"/>
      <c r="E2450" s="49"/>
      <c r="F2450" s="49"/>
    </row>
    <row r="2451" spans="1:6" ht="12" hidden="1" customHeight="1" outlineLevel="1" x14ac:dyDescent="0.35">
      <c r="A2451" s="43"/>
      <c r="B2451" s="114">
        <v>1200</v>
      </c>
      <c r="C2451" s="116" t="s">
        <v>230</v>
      </c>
      <c r="D2451" s="49"/>
      <c r="E2451" s="49"/>
      <c r="F2451" s="49"/>
    </row>
    <row r="2452" spans="1:6" ht="12" customHeight="1" collapsed="1" x14ac:dyDescent="0.35">
      <c r="A2452" s="50"/>
      <c r="B2452" s="51">
        <v>2000</v>
      </c>
      <c r="C2452" s="52" t="s">
        <v>70</v>
      </c>
      <c r="D2452" s="56">
        <v>1202</v>
      </c>
      <c r="E2452" s="56">
        <f t="shared" ref="E2452:F2452" si="825">SUM(E2453:E2457)</f>
        <v>0</v>
      </c>
      <c r="F2452" s="56">
        <f t="shared" si="825"/>
        <v>1202</v>
      </c>
    </row>
    <row r="2453" spans="1:6" ht="12" hidden="1" customHeight="1" outlineLevel="1" x14ac:dyDescent="0.35">
      <c r="A2453" s="50"/>
      <c r="B2453" s="117">
        <v>2100</v>
      </c>
      <c r="C2453" s="118" t="s">
        <v>231</v>
      </c>
      <c r="D2453" s="53"/>
      <c r="E2453" s="53"/>
      <c r="F2453" s="53"/>
    </row>
    <row r="2454" spans="1:6" ht="12" customHeight="1" collapsed="1" x14ac:dyDescent="0.35">
      <c r="A2454" s="50"/>
      <c r="B2454" s="117">
        <v>2200</v>
      </c>
      <c r="C2454" s="118" t="s">
        <v>232</v>
      </c>
      <c r="D2454" s="53">
        <v>1202</v>
      </c>
      <c r="E2454" s="53"/>
      <c r="F2454" s="53">
        <f>D2454+E2454</f>
        <v>1202</v>
      </c>
    </row>
    <row r="2455" spans="1:6" ht="12" hidden="1" customHeight="1" outlineLevel="1" x14ac:dyDescent="0.35">
      <c r="A2455" s="50"/>
      <c r="B2455" s="117">
        <v>2300</v>
      </c>
      <c r="C2455" s="118" t="s">
        <v>233</v>
      </c>
      <c r="D2455" s="53"/>
      <c r="E2455" s="53"/>
      <c r="F2455" s="53"/>
    </row>
    <row r="2456" spans="1:6" ht="12" hidden="1" customHeight="1" outlineLevel="1" x14ac:dyDescent="0.35">
      <c r="A2456" s="50"/>
      <c r="B2456" s="117">
        <v>2400</v>
      </c>
      <c r="C2456" s="118" t="s">
        <v>234</v>
      </c>
      <c r="D2456" s="53"/>
      <c r="E2456" s="53"/>
      <c r="F2456" s="53"/>
    </row>
    <row r="2457" spans="1:6" ht="12" hidden="1" customHeight="1" outlineLevel="1" collapsed="1" x14ac:dyDescent="0.35">
      <c r="A2457" s="50"/>
      <c r="B2457" s="117">
        <v>2500</v>
      </c>
      <c r="C2457" s="118" t="s">
        <v>235</v>
      </c>
      <c r="D2457" s="53"/>
      <c r="E2457" s="53"/>
      <c r="F2457" s="53"/>
    </row>
    <row r="2458" spans="1:6" ht="12" hidden="1" customHeight="1" outlineLevel="1" x14ac:dyDescent="0.35">
      <c r="A2458" s="50"/>
      <c r="B2458" s="15">
        <v>3000</v>
      </c>
      <c r="C2458" s="54" t="s">
        <v>71</v>
      </c>
      <c r="D2458" s="56">
        <v>0</v>
      </c>
      <c r="E2458" s="56">
        <f t="shared" ref="E2458:F2458" si="826">SUM(E2459:E2460)</f>
        <v>0</v>
      </c>
      <c r="F2458" s="56">
        <f t="shared" si="826"/>
        <v>0</v>
      </c>
    </row>
    <row r="2459" spans="1:6" ht="12" hidden="1" customHeight="1" outlineLevel="1" x14ac:dyDescent="0.35">
      <c r="A2459" s="50"/>
      <c r="B2459" s="117">
        <v>3200</v>
      </c>
      <c r="C2459" s="118" t="s">
        <v>236</v>
      </c>
      <c r="D2459" s="53"/>
      <c r="E2459" s="53"/>
      <c r="F2459" s="53"/>
    </row>
    <row r="2460" spans="1:6" ht="12" hidden="1" customHeight="1" outlineLevel="1" x14ac:dyDescent="0.35">
      <c r="A2460" s="50"/>
      <c r="B2460" s="117">
        <v>3300</v>
      </c>
      <c r="C2460" s="118" t="s">
        <v>237</v>
      </c>
      <c r="D2460" s="53"/>
      <c r="E2460" s="53"/>
      <c r="F2460" s="53"/>
    </row>
    <row r="2461" spans="1:6" ht="12" hidden="1" customHeight="1" outlineLevel="1" x14ac:dyDescent="0.35">
      <c r="A2461" s="50"/>
      <c r="B2461" s="15">
        <v>4000</v>
      </c>
      <c r="C2461" s="55" t="s">
        <v>72</v>
      </c>
      <c r="D2461" s="56">
        <v>0</v>
      </c>
      <c r="E2461" s="56">
        <f t="shared" ref="E2461:F2461" si="827">SUM(E2462:E2463)</f>
        <v>0</v>
      </c>
      <c r="F2461" s="56">
        <f t="shared" si="827"/>
        <v>0</v>
      </c>
    </row>
    <row r="2462" spans="1:6" ht="12" hidden="1" customHeight="1" outlineLevel="1" x14ac:dyDescent="0.35">
      <c r="A2462" s="50"/>
      <c r="B2462" s="117">
        <v>4200</v>
      </c>
      <c r="C2462" s="119" t="s">
        <v>238</v>
      </c>
      <c r="D2462" s="53"/>
      <c r="E2462" s="53"/>
      <c r="F2462" s="53"/>
    </row>
    <row r="2463" spans="1:6" ht="12" hidden="1" customHeight="1" outlineLevel="1" x14ac:dyDescent="0.35">
      <c r="A2463" s="50"/>
      <c r="B2463" s="117">
        <v>4300</v>
      </c>
      <c r="C2463" s="119" t="s">
        <v>239</v>
      </c>
      <c r="D2463" s="53"/>
      <c r="E2463" s="53"/>
      <c r="F2463" s="53"/>
    </row>
    <row r="2464" spans="1:6" ht="12" hidden="1" customHeight="1" outlineLevel="1" x14ac:dyDescent="0.35">
      <c r="A2464" s="50"/>
      <c r="B2464" s="15">
        <v>5000</v>
      </c>
      <c r="C2464" s="16" t="s">
        <v>73</v>
      </c>
      <c r="D2464" s="56">
        <v>0</v>
      </c>
      <c r="E2464" s="56">
        <f t="shared" ref="E2464:F2464" si="828">SUM(E2465:E2467)</f>
        <v>0</v>
      </c>
      <c r="F2464" s="56">
        <f t="shared" si="828"/>
        <v>0</v>
      </c>
    </row>
    <row r="2465" spans="1:6" ht="12" hidden="1" customHeight="1" outlineLevel="1" x14ac:dyDescent="0.35">
      <c r="A2465" s="50"/>
      <c r="B2465" s="117">
        <v>5100</v>
      </c>
      <c r="C2465" s="120" t="s">
        <v>240</v>
      </c>
      <c r="D2465" s="56"/>
      <c r="E2465" s="56"/>
      <c r="F2465" s="56"/>
    </row>
    <row r="2466" spans="1:6" ht="12" hidden="1" customHeight="1" outlineLevel="1" x14ac:dyDescent="0.35">
      <c r="A2466" s="50"/>
      <c r="B2466" s="117">
        <v>5200</v>
      </c>
      <c r="C2466" s="120" t="s">
        <v>241</v>
      </c>
      <c r="D2466" s="56"/>
      <c r="E2466" s="56"/>
      <c r="F2466" s="56"/>
    </row>
    <row r="2467" spans="1:6" ht="12" hidden="1" customHeight="1" outlineLevel="1" x14ac:dyDescent="0.35">
      <c r="A2467" s="50"/>
      <c r="B2467" s="117">
        <v>5300</v>
      </c>
      <c r="C2467" s="121" t="s">
        <v>242</v>
      </c>
      <c r="D2467" s="56"/>
      <c r="E2467" s="56"/>
      <c r="F2467" s="56"/>
    </row>
    <row r="2468" spans="1:6" ht="12" hidden="1" customHeight="1" outlineLevel="1" x14ac:dyDescent="0.35">
      <c r="A2468" s="50"/>
      <c r="B2468" s="15">
        <v>6000</v>
      </c>
      <c r="C2468" s="16" t="s">
        <v>74</v>
      </c>
      <c r="D2468" s="56">
        <v>0</v>
      </c>
      <c r="E2468" s="56">
        <f t="shared" ref="E2468:F2468" si="829">SUM(E2469:E2472)</f>
        <v>0</v>
      </c>
      <c r="F2468" s="56">
        <f t="shared" si="829"/>
        <v>0</v>
      </c>
    </row>
    <row r="2469" spans="1:6" ht="12" hidden="1" customHeight="1" outlineLevel="1" x14ac:dyDescent="0.35">
      <c r="A2469" s="50"/>
      <c r="B2469" s="117">
        <v>6200</v>
      </c>
      <c r="C2469" s="120" t="s">
        <v>243</v>
      </c>
      <c r="D2469" s="53"/>
      <c r="E2469" s="53"/>
      <c r="F2469" s="53"/>
    </row>
    <row r="2470" spans="1:6" ht="12" hidden="1" customHeight="1" outlineLevel="1" x14ac:dyDescent="0.35">
      <c r="A2470" s="50"/>
      <c r="B2470" s="117">
        <v>6300</v>
      </c>
      <c r="C2470" s="120" t="s">
        <v>244</v>
      </c>
      <c r="D2470" s="53"/>
      <c r="E2470" s="53"/>
      <c r="F2470" s="53"/>
    </row>
    <row r="2471" spans="1:6" ht="12" hidden="1" customHeight="1" outlineLevel="1" x14ac:dyDescent="0.35">
      <c r="A2471" s="50"/>
      <c r="B2471" s="117">
        <v>6400</v>
      </c>
      <c r="C2471" s="120" t="s">
        <v>245</v>
      </c>
      <c r="D2471" s="53"/>
      <c r="E2471" s="53"/>
      <c r="F2471" s="53"/>
    </row>
    <row r="2472" spans="1:6" ht="12" hidden="1" customHeight="1" outlineLevel="1" x14ac:dyDescent="0.35">
      <c r="A2472" s="50"/>
      <c r="B2472" s="117">
        <v>6500</v>
      </c>
      <c r="C2472" s="121" t="s">
        <v>246</v>
      </c>
      <c r="D2472" s="53"/>
      <c r="E2472" s="53"/>
      <c r="F2472" s="53"/>
    </row>
    <row r="2473" spans="1:6" ht="12" hidden="1" customHeight="1" outlineLevel="1" x14ac:dyDescent="0.35">
      <c r="A2473" s="50"/>
      <c r="B2473" s="15">
        <v>7000</v>
      </c>
      <c r="C2473" s="16" t="s">
        <v>75</v>
      </c>
      <c r="D2473" s="56">
        <v>0</v>
      </c>
      <c r="E2473" s="56">
        <f t="shared" ref="E2473:F2473" si="830">SUM(E2474:E2476)</f>
        <v>0</v>
      </c>
      <c r="F2473" s="56">
        <f t="shared" si="830"/>
        <v>0</v>
      </c>
    </row>
    <row r="2474" spans="1:6" ht="12" hidden="1" customHeight="1" outlineLevel="1" x14ac:dyDescent="0.35">
      <c r="A2474" s="50"/>
      <c r="B2474" s="122">
        <v>7200</v>
      </c>
      <c r="C2474" s="123" t="s">
        <v>247</v>
      </c>
      <c r="D2474" s="53"/>
      <c r="E2474" s="53"/>
      <c r="F2474" s="53"/>
    </row>
    <row r="2475" spans="1:6" ht="12" hidden="1" customHeight="1" outlineLevel="1" x14ac:dyDescent="0.35">
      <c r="A2475" s="50"/>
      <c r="B2475" s="122">
        <v>7500</v>
      </c>
      <c r="C2475" s="123" t="s">
        <v>248</v>
      </c>
      <c r="D2475" s="53"/>
      <c r="E2475" s="53"/>
      <c r="F2475" s="53"/>
    </row>
    <row r="2476" spans="1:6" ht="12" hidden="1" customHeight="1" outlineLevel="1" x14ac:dyDescent="0.35">
      <c r="A2476" s="50"/>
      <c r="B2476" s="122">
        <v>7700</v>
      </c>
      <c r="C2476" s="123" t="s">
        <v>249</v>
      </c>
      <c r="D2476" s="53"/>
      <c r="E2476" s="53"/>
      <c r="F2476" s="53"/>
    </row>
    <row r="2477" spans="1:6" ht="12" hidden="1" customHeight="1" outlineLevel="1" x14ac:dyDescent="0.35">
      <c r="A2477" s="50"/>
      <c r="B2477" s="57">
        <v>8000</v>
      </c>
      <c r="C2477" s="124" t="s">
        <v>76</v>
      </c>
      <c r="D2477" s="56">
        <v>0</v>
      </c>
      <c r="E2477" s="56">
        <f t="shared" ref="E2477:F2477" si="831">SUM(E2478:E2480)</f>
        <v>0</v>
      </c>
      <c r="F2477" s="56">
        <f t="shared" si="831"/>
        <v>0</v>
      </c>
    </row>
    <row r="2478" spans="1:6" ht="12" hidden="1" customHeight="1" outlineLevel="1" x14ac:dyDescent="0.35">
      <c r="A2478" s="50"/>
      <c r="B2478" s="125">
        <v>8100</v>
      </c>
      <c r="C2478" s="126" t="s">
        <v>250</v>
      </c>
      <c r="D2478" s="56"/>
      <c r="E2478" s="56"/>
      <c r="F2478" s="56"/>
    </row>
    <row r="2479" spans="1:6" ht="12" hidden="1" customHeight="1" outlineLevel="1" x14ac:dyDescent="0.35">
      <c r="A2479" s="50"/>
      <c r="B2479" s="125">
        <v>8600</v>
      </c>
      <c r="C2479" s="126" t="s">
        <v>251</v>
      </c>
      <c r="D2479" s="56"/>
      <c r="E2479" s="56"/>
      <c r="F2479" s="56"/>
    </row>
    <row r="2480" spans="1:6" ht="12" hidden="1" customHeight="1" outlineLevel="1" x14ac:dyDescent="0.35">
      <c r="A2480" s="50"/>
      <c r="B2480" s="125">
        <v>8900</v>
      </c>
      <c r="C2480" s="126" t="s">
        <v>252</v>
      </c>
      <c r="D2480" s="56"/>
      <c r="E2480" s="56"/>
      <c r="F2480" s="56"/>
    </row>
    <row r="2481" spans="1:6" ht="12" hidden="1" customHeight="1" outlineLevel="1" x14ac:dyDescent="0.35">
      <c r="A2481" s="83">
        <v>10.6</v>
      </c>
      <c r="B2481" s="60"/>
      <c r="C2481" s="61" t="s">
        <v>205</v>
      </c>
      <c r="D2481" s="62">
        <v>0</v>
      </c>
      <c r="E2481" s="62">
        <f t="shared" ref="E2481:F2481" si="832">E2482+E2498+E2511</f>
        <v>0</v>
      </c>
      <c r="F2481" s="62">
        <f t="shared" si="832"/>
        <v>0</v>
      </c>
    </row>
    <row r="2482" spans="1:6" ht="12" hidden="1" customHeight="1" outlineLevel="1" x14ac:dyDescent="0.35">
      <c r="A2482" s="43"/>
      <c r="B2482" s="44"/>
      <c r="C2482" s="45" t="s">
        <v>68</v>
      </c>
      <c r="D2482" s="46">
        <v>0</v>
      </c>
      <c r="E2482" s="46">
        <f t="shared" ref="E2482:F2482" si="833">E2483+E2486+E2492+E2495+E2502+E2507</f>
        <v>0</v>
      </c>
      <c r="F2482" s="46">
        <f t="shared" si="833"/>
        <v>0</v>
      </c>
    </row>
    <row r="2483" spans="1:6" ht="12" hidden="1" customHeight="1" outlineLevel="1" x14ac:dyDescent="0.35">
      <c r="A2483" s="43"/>
      <c r="B2483" s="47">
        <v>1000</v>
      </c>
      <c r="C2483" s="48" t="s">
        <v>69</v>
      </c>
      <c r="D2483" s="46">
        <v>0</v>
      </c>
      <c r="E2483" s="46">
        <f t="shared" ref="E2483:F2483" si="834">SUM(E2484:E2485)</f>
        <v>0</v>
      </c>
      <c r="F2483" s="46">
        <f t="shared" si="834"/>
        <v>0</v>
      </c>
    </row>
    <row r="2484" spans="1:6" ht="12" hidden="1" customHeight="1" outlineLevel="1" x14ac:dyDescent="0.35">
      <c r="A2484" s="43"/>
      <c r="B2484" s="114">
        <v>1100</v>
      </c>
      <c r="C2484" s="115" t="s">
        <v>229</v>
      </c>
      <c r="D2484" s="49"/>
      <c r="E2484" s="49"/>
      <c r="F2484" s="49"/>
    </row>
    <row r="2485" spans="1:6" ht="12" hidden="1" customHeight="1" outlineLevel="1" x14ac:dyDescent="0.35">
      <c r="A2485" s="43"/>
      <c r="B2485" s="114">
        <v>1200</v>
      </c>
      <c r="C2485" s="116" t="s">
        <v>230</v>
      </c>
      <c r="D2485" s="49"/>
      <c r="E2485" s="49"/>
      <c r="F2485" s="49"/>
    </row>
    <row r="2486" spans="1:6" ht="12" hidden="1" customHeight="1" outlineLevel="1" x14ac:dyDescent="0.35">
      <c r="A2486" s="50"/>
      <c r="B2486" s="51">
        <v>2000</v>
      </c>
      <c r="C2486" s="52" t="s">
        <v>70</v>
      </c>
      <c r="D2486" s="56">
        <v>0</v>
      </c>
      <c r="E2486" s="56">
        <f t="shared" ref="E2486:F2486" si="835">SUM(E2487:E2491)</f>
        <v>0</v>
      </c>
      <c r="F2486" s="56">
        <f t="shared" si="835"/>
        <v>0</v>
      </c>
    </row>
    <row r="2487" spans="1:6" ht="12" hidden="1" customHeight="1" outlineLevel="1" x14ac:dyDescent="0.35">
      <c r="A2487" s="50"/>
      <c r="B2487" s="117">
        <v>2100</v>
      </c>
      <c r="C2487" s="118" t="s">
        <v>231</v>
      </c>
      <c r="D2487" s="53"/>
      <c r="E2487" s="53"/>
      <c r="F2487" s="53"/>
    </row>
    <row r="2488" spans="1:6" ht="12" hidden="1" customHeight="1" outlineLevel="1" x14ac:dyDescent="0.35">
      <c r="A2488" s="50"/>
      <c r="B2488" s="117">
        <v>2200</v>
      </c>
      <c r="C2488" s="118" t="s">
        <v>232</v>
      </c>
      <c r="D2488" s="53"/>
      <c r="E2488" s="53"/>
      <c r="F2488" s="53"/>
    </row>
    <row r="2489" spans="1:6" ht="12" hidden="1" customHeight="1" outlineLevel="1" x14ac:dyDescent="0.35">
      <c r="A2489" s="50"/>
      <c r="B2489" s="117">
        <v>2300</v>
      </c>
      <c r="C2489" s="118" t="s">
        <v>233</v>
      </c>
      <c r="D2489" s="53"/>
      <c r="E2489" s="53"/>
      <c r="F2489" s="53"/>
    </row>
    <row r="2490" spans="1:6" ht="12" hidden="1" customHeight="1" outlineLevel="1" x14ac:dyDescent="0.35">
      <c r="A2490" s="50"/>
      <c r="B2490" s="117">
        <v>2400</v>
      </c>
      <c r="C2490" s="118" t="s">
        <v>234</v>
      </c>
      <c r="D2490" s="53"/>
      <c r="E2490" s="53"/>
      <c r="F2490" s="53"/>
    </row>
    <row r="2491" spans="1:6" ht="12" hidden="1" customHeight="1" outlineLevel="1" x14ac:dyDescent="0.35">
      <c r="A2491" s="50"/>
      <c r="B2491" s="117">
        <v>2500</v>
      </c>
      <c r="C2491" s="118" t="s">
        <v>235</v>
      </c>
      <c r="D2491" s="53"/>
      <c r="E2491" s="53"/>
      <c r="F2491" s="53"/>
    </row>
    <row r="2492" spans="1:6" ht="12" hidden="1" customHeight="1" outlineLevel="1" x14ac:dyDescent="0.35">
      <c r="A2492" s="50"/>
      <c r="B2492" s="15">
        <v>3000</v>
      </c>
      <c r="C2492" s="54" t="s">
        <v>71</v>
      </c>
      <c r="D2492" s="56">
        <v>0</v>
      </c>
      <c r="E2492" s="56">
        <f t="shared" ref="E2492:F2492" si="836">SUM(E2493:E2494)</f>
        <v>0</v>
      </c>
      <c r="F2492" s="56">
        <f t="shared" si="836"/>
        <v>0</v>
      </c>
    </row>
    <row r="2493" spans="1:6" ht="12" hidden="1" customHeight="1" outlineLevel="1" x14ac:dyDescent="0.35">
      <c r="A2493" s="50"/>
      <c r="B2493" s="117">
        <v>3200</v>
      </c>
      <c r="C2493" s="118" t="s">
        <v>236</v>
      </c>
      <c r="D2493" s="53"/>
      <c r="E2493" s="53"/>
      <c r="F2493" s="53"/>
    </row>
    <row r="2494" spans="1:6" ht="12" hidden="1" customHeight="1" outlineLevel="1" x14ac:dyDescent="0.35">
      <c r="A2494" s="50"/>
      <c r="B2494" s="117">
        <v>3300</v>
      </c>
      <c r="C2494" s="118" t="s">
        <v>237</v>
      </c>
      <c r="D2494" s="53"/>
      <c r="E2494" s="53"/>
      <c r="F2494" s="53"/>
    </row>
    <row r="2495" spans="1:6" ht="12" hidden="1" customHeight="1" outlineLevel="1" x14ac:dyDescent="0.35">
      <c r="A2495" s="50"/>
      <c r="B2495" s="15">
        <v>4000</v>
      </c>
      <c r="C2495" s="55" t="s">
        <v>72</v>
      </c>
      <c r="D2495" s="56">
        <v>0</v>
      </c>
      <c r="E2495" s="56">
        <f t="shared" ref="E2495:F2495" si="837">SUM(E2496:E2497)</f>
        <v>0</v>
      </c>
      <c r="F2495" s="56">
        <f t="shared" si="837"/>
        <v>0</v>
      </c>
    </row>
    <row r="2496" spans="1:6" ht="12" hidden="1" customHeight="1" outlineLevel="1" x14ac:dyDescent="0.35">
      <c r="A2496" s="50"/>
      <c r="B2496" s="117">
        <v>4200</v>
      </c>
      <c r="C2496" s="119" t="s">
        <v>238</v>
      </c>
      <c r="D2496" s="53"/>
      <c r="E2496" s="53"/>
      <c r="F2496" s="53"/>
    </row>
    <row r="2497" spans="1:6" ht="12" hidden="1" customHeight="1" outlineLevel="1" x14ac:dyDescent="0.35">
      <c r="A2497" s="50"/>
      <c r="B2497" s="117">
        <v>4300</v>
      </c>
      <c r="C2497" s="119" t="s">
        <v>239</v>
      </c>
      <c r="D2497" s="53"/>
      <c r="E2497" s="53"/>
      <c r="F2497" s="53"/>
    </row>
    <row r="2498" spans="1:6" ht="12" hidden="1" customHeight="1" outlineLevel="1" x14ac:dyDescent="0.35">
      <c r="A2498" s="50"/>
      <c r="B2498" s="15">
        <v>5000</v>
      </c>
      <c r="C2498" s="16" t="s">
        <v>73</v>
      </c>
      <c r="D2498" s="56">
        <v>0</v>
      </c>
      <c r="E2498" s="56">
        <f t="shared" ref="E2498:F2498" si="838">SUM(E2499:E2501)</f>
        <v>0</v>
      </c>
      <c r="F2498" s="56">
        <f t="shared" si="838"/>
        <v>0</v>
      </c>
    </row>
    <row r="2499" spans="1:6" ht="12" hidden="1" customHeight="1" outlineLevel="1" x14ac:dyDescent="0.35">
      <c r="A2499" s="50"/>
      <c r="B2499" s="117">
        <v>5100</v>
      </c>
      <c r="C2499" s="120" t="s">
        <v>240</v>
      </c>
      <c r="D2499" s="56"/>
      <c r="E2499" s="56"/>
      <c r="F2499" s="56"/>
    </row>
    <row r="2500" spans="1:6" ht="12" hidden="1" customHeight="1" outlineLevel="1" x14ac:dyDescent="0.35">
      <c r="A2500" s="50"/>
      <c r="B2500" s="117">
        <v>5200</v>
      </c>
      <c r="C2500" s="120" t="s">
        <v>241</v>
      </c>
      <c r="D2500" s="56"/>
      <c r="E2500" s="56"/>
      <c r="F2500" s="56"/>
    </row>
    <row r="2501" spans="1:6" ht="12" hidden="1" customHeight="1" outlineLevel="1" x14ac:dyDescent="0.35">
      <c r="A2501" s="50"/>
      <c r="B2501" s="117">
        <v>5300</v>
      </c>
      <c r="C2501" s="121" t="s">
        <v>242</v>
      </c>
      <c r="D2501" s="56"/>
      <c r="E2501" s="56"/>
      <c r="F2501" s="56"/>
    </row>
    <row r="2502" spans="1:6" ht="12" hidden="1" customHeight="1" outlineLevel="1" x14ac:dyDescent="0.35">
      <c r="A2502" s="50"/>
      <c r="B2502" s="15">
        <v>6000</v>
      </c>
      <c r="C2502" s="16" t="s">
        <v>74</v>
      </c>
      <c r="D2502" s="56">
        <v>0</v>
      </c>
      <c r="E2502" s="56">
        <f t="shared" ref="E2502:F2502" si="839">SUM(E2503:E2506)</f>
        <v>0</v>
      </c>
      <c r="F2502" s="56">
        <f t="shared" si="839"/>
        <v>0</v>
      </c>
    </row>
    <row r="2503" spans="1:6" ht="12" hidden="1" customHeight="1" outlineLevel="1" x14ac:dyDescent="0.35">
      <c r="A2503" s="50"/>
      <c r="B2503" s="117">
        <v>6200</v>
      </c>
      <c r="C2503" s="120" t="s">
        <v>243</v>
      </c>
      <c r="D2503" s="53"/>
      <c r="E2503" s="53"/>
      <c r="F2503" s="53"/>
    </row>
    <row r="2504" spans="1:6" ht="12" hidden="1" customHeight="1" outlineLevel="1" x14ac:dyDescent="0.35">
      <c r="A2504" s="50"/>
      <c r="B2504" s="117">
        <v>6300</v>
      </c>
      <c r="C2504" s="120" t="s">
        <v>244</v>
      </c>
      <c r="D2504" s="53"/>
      <c r="E2504" s="53"/>
      <c r="F2504" s="53"/>
    </row>
    <row r="2505" spans="1:6" ht="12" hidden="1" customHeight="1" outlineLevel="1" x14ac:dyDescent="0.35">
      <c r="A2505" s="50"/>
      <c r="B2505" s="117">
        <v>6400</v>
      </c>
      <c r="C2505" s="120" t="s">
        <v>245</v>
      </c>
      <c r="D2505" s="53"/>
      <c r="E2505" s="53"/>
      <c r="F2505" s="53"/>
    </row>
    <row r="2506" spans="1:6" ht="12" hidden="1" customHeight="1" outlineLevel="1" x14ac:dyDescent="0.35">
      <c r="A2506" s="50"/>
      <c r="B2506" s="117">
        <v>6500</v>
      </c>
      <c r="C2506" s="121" t="s">
        <v>246</v>
      </c>
      <c r="D2506" s="53"/>
      <c r="E2506" s="53"/>
      <c r="F2506" s="53"/>
    </row>
    <row r="2507" spans="1:6" ht="12" hidden="1" customHeight="1" outlineLevel="1" x14ac:dyDescent="0.35">
      <c r="A2507" s="50"/>
      <c r="B2507" s="15">
        <v>7000</v>
      </c>
      <c r="C2507" s="16" t="s">
        <v>75</v>
      </c>
      <c r="D2507" s="56">
        <v>0</v>
      </c>
      <c r="E2507" s="56">
        <f t="shared" ref="E2507:F2507" si="840">SUM(E2508:E2510)</f>
        <v>0</v>
      </c>
      <c r="F2507" s="56">
        <f t="shared" si="840"/>
        <v>0</v>
      </c>
    </row>
    <row r="2508" spans="1:6" ht="12" hidden="1" customHeight="1" outlineLevel="1" x14ac:dyDescent="0.35">
      <c r="A2508" s="50"/>
      <c r="B2508" s="122">
        <v>7200</v>
      </c>
      <c r="C2508" s="123" t="s">
        <v>247</v>
      </c>
      <c r="D2508" s="53"/>
      <c r="E2508" s="53"/>
      <c r="F2508" s="53"/>
    </row>
    <row r="2509" spans="1:6" ht="12" hidden="1" customHeight="1" outlineLevel="1" x14ac:dyDescent="0.35">
      <c r="A2509" s="50"/>
      <c r="B2509" s="122">
        <v>7500</v>
      </c>
      <c r="C2509" s="123" t="s">
        <v>248</v>
      </c>
      <c r="D2509" s="53"/>
      <c r="E2509" s="53"/>
      <c r="F2509" s="53"/>
    </row>
    <row r="2510" spans="1:6" ht="12" hidden="1" customHeight="1" outlineLevel="1" x14ac:dyDescent="0.35">
      <c r="A2510" s="50"/>
      <c r="B2510" s="122">
        <v>7700</v>
      </c>
      <c r="C2510" s="123" t="s">
        <v>249</v>
      </c>
      <c r="D2510" s="53"/>
      <c r="E2510" s="53"/>
      <c r="F2510" s="53"/>
    </row>
    <row r="2511" spans="1:6" ht="12" hidden="1" customHeight="1" outlineLevel="1" x14ac:dyDescent="0.35">
      <c r="A2511" s="50"/>
      <c r="B2511" s="57">
        <v>8000</v>
      </c>
      <c r="C2511" s="124" t="s">
        <v>76</v>
      </c>
      <c r="D2511" s="56">
        <v>0</v>
      </c>
      <c r="E2511" s="56">
        <f t="shared" ref="E2511:F2511" si="841">SUM(E2512:E2514)</f>
        <v>0</v>
      </c>
      <c r="F2511" s="56">
        <f t="shared" si="841"/>
        <v>0</v>
      </c>
    </row>
    <row r="2512" spans="1:6" ht="12" hidden="1" customHeight="1" outlineLevel="1" x14ac:dyDescent="0.35">
      <c r="A2512" s="50"/>
      <c r="B2512" s="125">
        <v>8100</v>
      </c>
      <c r="C2512" s="126" t="s">
        <v>250</v>
      </c>
      <c r="D2512" s="56"/>
      <c r="E2512" s="56"/>
      <c r="F2512" s="56"/>
    </row>
    <row r="2513" spans="1:6" ht="12" hidden="1" customHeight="1" outlineLevel="1" x14ac:dyDescent="0.35">
      <c r="A2513" s="50"/>
      <c r="B2513" s="125">
        <v>8600</v>
      </c>
      <c r="C2513" s="126" t="s">
        <v>251</v>
      </c>
      <c r="D2513" s="56"/>
      <c r="E2513" s="56"/>
      <c r="F2513" s="56"/>
    </row>
    <row r="2514" spans="1:6" ht="12" hidden="1" customHeight="1" outlineLevel="1" x14ac:dyDescent="0.35">
      <c r="A2514" s="50"/>
      <c r="B2514" s="125">
        <v>8900</v>
      </c>
      <c r="C2514" s="126" t="s">
        <v>252</v>
      </c>
      <c r="D2514" s="56"/>
      <c r="E2514" s="56"/>
      <c r="F2514" s="56"/>
    </row>
    <row r="2515" spans="1:6" ht="12" hidden="1" customHeight="1" outlineLevel="1" x14ac:dyDescent="0.35">
      <c r="A2515" s="83">
        <v>10.7</v>
      </c>
      <c r="B2515" s="60"/>
      <c r="C2515" s="61" t="s">
        <v>206</v>
      </c>
      <c r="D2515" s="62">
        <v>0</v>
      </c>
      <c r="E2515" s="62">
        <f t="shared" ref="E2515:F2515" si="842">E2516+E2532+E2546</f>
        <v>0</v>
      </c>
      <c r="F2515" s="62">
        <f t="shared" si="842"/>
        <v>0</v>
      </c>
    </row>
    <row r="2516" spans="1:6" ht="12" hidden="1" customHeight="1" outlineLevel="1" x14ac:dyDescent="0.35">
      <c r="A2516" s="43"/>
      <c r="B2516" s="44"/>
      <c r="C2516" s="45" t="s">
        <v>68</v>
      </c>
      <c r="D2516" s="46">
        <v>0</v>
      </c>
      <c r="E2516" s="46">
        <f t="shared" ref="E2516:F2516" si="843">E2517+E2520+E2526+E2529+E2536+E2542</f>
        <v>0</v>
      </c>
      <c r="F2516" s="46">
        <f t="shared" si="843"/>
        <v>0</v>
      </c>
    </row>
    <row r="2517" spans="1:6" ht="12" hidden="1" customHeight="1" outlineLevel="1" x14ac:dyDescent="0.35">
      <c r="A2517" s="43"/>
      <c r="B2517" s="47">
        <v>1000</v>
      </c>
      <c r="C2517" s="48" t="s">
        <v>69</v>
      </c>
      <c r="D2517" s="46">
        <v>0</v>
      </c>
      <c r="E2517" s="46">
        <f t="shared" ref="E2517:F2517" si="844">SUM(E2518:E2519)</f>
        <v>0</v>
      </c>
      <c r="F2517" s="46">
        <f t="shared" si="844"/>
        <v>0</v>
      </c>
    </row>
    <row r="2518" spans="1:6" ht="12" hidden="1" customHeight="1" outlineLevel="1" x14ac:dyDescent="0.35">
      <c r="A2518" s="43"/>
      <c r="B2518" s="114">
        <v>1100</v>
      </c>
      <c r="C2518" s="115" t="s">
        <v>229</v>
      </c>
      <c r="D2518" s="49"/>
      <c r="E2518" s="49"/>
      <c r="F2518" s="49"/>
    </row>
    <row r="2519" spans="1:6" ht="12" hidden="1" customHeight="1" outlineLevel="1" x14ac:dyDescent="0.35">
      <c r="A2519" s="43"/>
      <c r="B2519" s="114">
        <v>1200</v>
      </c>
      <c r="C2519" s="116" t="s">
        <v>230</v>
      </c>
      <c r="D2519" s="49"/>
      <c r="E2519" s="49"/>
      <c r="F2519" s="49"/>
    </row>
    <row r="2520" spans="1:6" ht="12" hidden="1" customHeight="1" outlineLevel="1" x14ac:dyDescent="0.35">
      <c r="A2520" s="50"/>
      <c r="B2520" s="51">
        <v>2000</v>
      </c>
      <c r="C2520" s="52" t="s">
        <v>70</v>
      </c>
      <c r="D2520" s="56">
        <v>0</v>
      </c>
      <c r="E2520" s="56">
        <f t="shared" ref="E2520:F2520" si="845">SUM(E2521:E2525)</f>
        <v>0</v>
      </c>
      <c r="F2520" s="56">
        <f t="shared" si="845"/>
        <v>0</v>
      </c>
    </row>
    <row r="2521" spans="1:6" ht="12" hidden="1" customHeight="1" outlineLevel="1" x14ac:dyDescent="0.35">
      <c r="A2521" s="50"/>
      <c r="B2521" s="117">
        <v>2100</v>
      </c>
      <c r="C2521" s="118" t="s">
        <v>231</v>
      </c>
      <c r="D2521" s="53"/>
      <c r="E2521" s="53"/>
      <c r="F2521" s="53"/>
    </row>
    <row r="2522" spans="1:6" ht="12" hidden="1" customHeight="1" outlineLevel="1" x14ac:dyDescent="0.35">
      <c r="A2522" s="50"/>
      <c r="B2522" s="117">
        <v>2200</v>
      </c>
      <c r="C2522" s="118" t="s">
        <v>232</v>
      </c>
      <c r="D2522" s="53"/>
      <c r="E2522" s="53"/>
      <c r="F2522" s="53"/>
    </row>
    <row r="2523" spans="1:6" ht="12" hidden="1" customHeight="1" outlineLevel="1" x14ac:dyDescent="0.35">
      <c r="A2523" s="50"/>
      <c r="B2523" s="117">
        <v>2300</v>
      </c>
      <c r="C2523" s="118" t="s">
        <v>233</v>
      </c>
      <c r="D2523" s="53"/>
      <c r="E2523" s="53"/>
      <c r="F2523" s="53"/>
    </row>
    <row r="2524" spans="1:6" ht="12" hidden="1" customHeight="1" outlineLevel="1" x14ac:dyDescent="0.35">
      <c r="A2524" s="50"/>
      <c r="B2524" s="117">
        <v>2400</v>
      </c>
      <c r="C2524" s="118" t="s">
        <v>234</v>
      </c>
      <c r="D2524" s="53"/>
      <c r="E2524" s="53"/>
      <c r="F2524" s="53"/>
    </row>
    <row r="2525" spans="1:6" ht="12" hidden="1" customHeight="1" outlineLevel="1" x14ac:dyDescent="0.35">
      <c r="A2525" s="50"/>
      <c r="B2525" s="117">
        <v>2500</v>
      </c>
      <c r="C2525" s="118" t="s">
        <v>235</v>
      </c>
      <c r="D2525" s="53"/>
      <c r="E2525" s="53"/>
      <c r="F2525" s="53"/>
    </row>
    <row r="2526" spans="1:6" ht="12" hidden="1" customHeight="1" outlineLevel="1" x14ac:dyDescent="0.35">
      <c r="A2526" s="50"/>
      <c r="B2526" s="15">
        <v>3000</v>
      </c>
      <c r="C2526" s="54" t="s">
        <v>71</v>
      </c>
      <c r="D2526" s="56">
        <v>0</v>
      </c>
      <c r="E2526" s="56">
        <f t="shared" ref="E2526:F2526" si="846">SUM(E2527:E2528)</f>
        <v>0</v>
      </c>
      <c r="F2526" s="56">
        <f t="shared" si="846"/>
        <v>0</v>
      </c>
    </row>
    <row r="2527" spans="1:6" ht="12" hidden="1" customHeight="1" outlineLevel="1" x14ac:dyDescent="0.35">
      <c r="A2527" s="50"/>
      <c r="B2527" s="117">
        <v>3200</v>
      </c>
      <c r="C2527" s="118" t="s">
        <v>236</v>
      </c>
      <c r="D2527" s="53"/>
      <c r="E2527" s="53"/>
      <c r="F2527" s="53"/>
    </row>
    <row r="2528" spans="1:6" ht="12" hidden="1" customHeight="1" outlineLevel="1" x14ac:dyDescent="0.35">
      <c r="A2528" s="50"/>
      <c r="B2528" s="117">
        <v>3300</v>
      </c>
      <c r="C2528" s="118" t="s">
        <v>237</v>
      </c>
      <c r="D2528" s="53"/>
      <c r="E2528" s="53"/>
      <c r="F2528" s="53"/>
    </row>
    <row r="2529" spans="1:6" ht="12" hidden="1" customHeight="1" outlineLevel="1" x14ac:dyDescent="0.35">
      <c r="A2529" s="50"/>
      <c r="B2529" s="15">
        <v>4000</v>
      </c>
      <c r="C2529" s="55" t="s">
        <v>72</v>
      </c>
      <c r="D2529" s="56">
        <v>0</v>
      </c>
      <c r="E2529" s="56">
        <f t="shared" ref="E2529:F2529" si="847">SUM(E2530:E2531)</f>
        <v>0</v>
      </c>
      <c r="F2529" s="56">
        <f t="shared" si="847"/>
        <v>0</v>
      </c>
    </row>
    <row r="2530" spans="1:6" ht="12" hidden="1" customHeight="1" outlineLevel="1" x14ac:dyDescent="0.35">
      <c r="A2530" s="50"/>
      <c r="B2530" s="117">
        <v>4200</v>
      </c>
      <c r="C2530" s="119" t="s">
        <v>238</v>
      </c>
      <c r="D2530" s="53"/>
      <c r="E2530" s="53"/>
      <c r="F2530" s="53"/>
    </row>
    <row r="2531" spans="1:6" ht="12" hidden="1" customHeight="1" outlineLevel="1" x14ac:dyDescent="0.35">
      <c r="A2531" s="50"/>
      <c r="B2531" s="117">
        <v>4300</v>
      </c>
      <c r="C2531" s="119" t="s">
        <v>239</v>
      </c>
      <c r="D2531" s="53"/>
      <c r="E2531" s="53"/>
      <c r="F2531" s="53"/>
    </row>
    <row r="2532" spans="1:6" ht="12" hidden="1" customHeight="1" outlineLevel="1" x14ac:dyDescent="0.35">
      <c r="A2532" s="50"/>
      <c r="B2532" s="15">
        <v>5000</v>
      </c>
      <c r="C2532" s="16" t="s">
        <v>73</v>
      </c>
      <c r="D2532" s="56">
        <v>0</v>
      </c>
      <c r="E2532" s="56">
        <f t="shared" ref="E2532:F2532" si="848">SUM(E2533:E2535)</f>
        <v>0</v>
      </c>
      <c r="F2532" s="56">
        <f t="shared" si="848"/>
        <v>0</v>
      </c>
    </row>
    <row r="2533" spans="1:6" ht="12" hidden="1" customHeight="1" outlineLevel="1" x14ac:dyDescent="0.35">
      <c r="A2533" s="50"/>
      <c r="B2533" s="117">
        <v>5100</v>
      </c>
      <c r="C2533" s="120" t="s">
        <v>240</v>
      </c>
      <c r="D2533" s="56"/>
      <c r="E2533" s="56"/>
      <c r="F2533" s="56"/>
    </row>
    <row r="2534" spans="1:6" ht="12" hidden="1" customHeight="1" outlineLevel="1" x14ac:dyDescent="0.35">
      <c r="A2534" s="50"/>
      <c r="B2534" s="117">
        <v>5200</v>
      </c>
      <c r="C2534" s="120" t="s">
        <v>241</v>
      </c>
      <c r="D2534" s="56"/>
      <c r="E2534" s="56"/>
      <c r="F2534" s="56"/>
    </row>
    <row r="2535" spans="1:6" ht="12" hidden="1" customHeight="1" outlineLevel="1" x14ac:dyDescent="0.35">
      <c r="A2535" s="50"/>
      <c r="B2535" s="117">
        <v>5300</v>
      </c>
      <c r="C2535" s="121" t="s">
        <v>242</v>
      </c>
      <c r="D2535" s="56"/>
      <c r="E2535" s="56"/>
      <c r="F2535" s="56"/>
    </row>
    <row r="2536" spans="1:6" ht="12" hidden="1" customHeight="1" outlineLevel="1" x14ac:dyDescent="0.35">
      <c r="A2536" s="50"/>
      <c r="B2536" s="15">
        <v>6000</v>
      </c>
      <c r="C2536" s="16" t="s">
        <v>74</v>
      </c>
      <c r="D2536" s="56">
        <v>0</v>
      </c>
      <c r="E2536" s="56">
        <f t="shared" ref="E2536:F2536" si="849">SUM(E2537:E2540)</f>
        <v>0</v>
      </c>
      <c r="F2536" s="56">
        <f t="shared" si="849"/>
        <v>0</v>
      </c>
    </row>
    <row r="2537" spans="1:6" ht="12" hidden="1" customHeight="1" outlineLevel="1" x14ac:dyDescent="0.35">
      <c r="A2537" s="50"/>
      <c r="B2537" s="117">
        <v>6200</v>
      </c>
      <c r="C2537" s="120" t="s">
        <v>243</v>
      </c>
      <c r="D2537" s="53"/>
      <c r="E2537" s="53"/>
      <c r="F2537" s="53"/>
    </row>
    <row r="2538" spans="1:6" ht="12" hidden="1" customHeight="1" outlineLevel="1" x14ac:dyDescent="0.35">
      <c r="A2538" s="50"/>
      <c r="B2538" s="117">
        <v>6300</v>
      </c>
      <c r="C2538" s="120" t="s">
        <v>244</v>
      </c>
      <c r="D2538" s="53"/>
      <c r="E2538" s="53"/>
      <c r="F2538" s="53"/>
    </row>
    <row r="2539" spans="1:6" ht="12" hidden="1" customHeight="1" outlineLevel="1" x14ac:dyDescent="0.35">
      <c r="A2539" s="50"/>
      <c r="B2539" s="117">
        <v>6400</v>
      </c>
      <c r="C2539" s="120" t="s">
        <v>245</v>
      </c>
      <c r="D2539" s="53"/>
      <c r="E2539" s="53"/>
      <c r="F2539" s="53"/>
    </row>
    <row r="2540" spans="1:6" ht="12" hidden="1" customHeight="1" outlineLevel="1" x14ac:dyDescent="0.35">
      <c r="A2540" s="50"/>
      <c r="B2540" s="117">
        <v>6500</v>
      </c>
      <c r="C2540" s="121" t="s">
        <v>246</v>
      </c>
      <c r="D2540" s="53"/>
      <c r="E2540" s="53"/>
      <c r="F2540" s="53"/>
    </row>
    <row r="2541" spans="1:6" ht="12" hidden="1" customHeight="1" outlineLevel="1" x14ac:dyDescent="0.35">
      <c r="A2541" s="50"/>
      <c r="B2541" s="15">
        <v>7000</v>
      </c>
      <c r="C2541" s="16" t="s">
        <v>75</v>
      </c>
      <c r="D2541" s="56">
        <v>0</v>
      </c>
      <c r="E2541" s="56">
        <f t="shared" ref="E2541:F2541" si="850">SUM(E2542:E2544)</f>
        <v>0</v>
      </c>
      <c r="F2541" s="56">
        <f t="shared" si="850"/>
        <v>0</v>
      </c>
    </row>
    <row r="2542" spans="1:6" ht="12" hidden="1" customHeight="1" outlineLevel="1" x14ac:dyDescent="0.35">
      <c r="A2542" s="50"/>
      <c r="B2542" s="122">
        <v>7200</v>
      </c>
      <c r="C2542" s="123" t="s">
        <v>247</v>
      </c>
      <c r="D2542" s="53"/>
      <c r="E2542" s="53"/>
      <c r="F2542" s="53"/>
    </row>
    <row r="2543" spans="1:6" ht="12" hidden="1" customHeight="1" outlineLevel="1" x14ac:dyDescent="0.35">
      <c r="A2543" s="50"/>
      <c r="B2543" s="122">
        <v>7500</v>
      </c>
      <c r="C2543" s="123" t="s">
        <v>248</v>
      </c>
      <c r="D2543" s="53"/>
      <c r="E2543" s="53"/>
      <c r="F2543" s="53"/>
    </row>
    <row r="2544" spans="1:6" ht="12" hidden="1" customHeight="1" outlineLevel="1" x14ac:dyDescent="0.35">
      <c r="A2544" s="50"/>
      <c r="B2544" s="122">
        <v>7700</v>
      </c>
      <c r="C2544" s="123" t="s">
        <v>249</v>
      </c>
      <c r="D2544" s="53"/>
      <c r="E2544" s="53"/>
      <c r="F2544" s="53"/>
    </row>
    <row r="2545" spans="1:6" ht="12" hidden="1" customHeight="1" outlineLevel="1" x14ac:dyDescent="0.35">
      <c r="A2545" s="50"/>
      <c r="B2545" s="57">
        <v>8000</v>
      </c>
      <c r="C2545" s="124" t="s">
        <v>76</v>
      </c>
      <c r="D2545" s="56">
        <v>0</v>
      </c>
      <c r="E2545" s="56">
        <f t="shared" ref="E2545:F2545" si="851">SUM(E2546:E2548)</f>
        <v>0</v>
      </c>
      <c r="F2545" s="56">
        <f t="shared" si="851"/>
        <v>0</v>
      </c>
    </row>
    <row r="2546" spans="1:6" ht="12" hidden="1" customHeight="1" outlineLevel="1" x14ac:dyDescent="0.35">
      <c r="A2546" s="50"/>
      <c r="B2546" s="125">
        <v>8100</v>
      </c>
      <c r="C2546" s="126" t="s">
        <v>250</v>
      </c>
      <c r="D2546" s="56"/>
      <c r="E2546" s="56"/>
      <c r="F2546" s="56"/>
    </row>
    <row r="2547" spans="1:6" ht="12" hidden="1" customHeight="1" outlineLevel="1" x14ac:dyDescent="0.35">
      <c r="A2547" s="50"/>
      <c r="B2547" s="125">
        <v>8600</v>
      </c>
      <c r="C2547" s="126" t="s">
        <v>251</v>
      </c>
      <c r="D2547" s="56"/>
      <c r="E2547" s="56"/>
      <c r="F2547" s="56"/>
    </row>
    <row r="2548" spans="1:6" ht="12" hidden="1" customHeight="1" outlineLevel="1" x14ac:dyDescent="0.35">
      <c r="A2548" s="50"/>
      <c r="B2548" s="125">
        <v>8900</v>
      </c>
      <c r="C2548" s="126" t="s">
        <v>252</v>
      </c>
      <c r="D2548" s="56"/>
      <c r="E2548" s="56"/>
      <c r="F2548" s="56"/>
    </row>
    <row r="2549" spans="1:6" ht="12" customHeight="1" collapsed="1" x14ac:dyDescent="0.35">
      <c r="A2549" s="83">
        <v>10.9</v>
      </c>
      <c r="B2549" s="60"/>
      <c r="C2549" s="61" t="s">
        <v>207</v>
      </c>
      <c r="D2549" s="62">
        <f t="shared" ref="D2549:F2549" si="852">D2550+D2566+D2579</f>
        <v>1291</v>
      </c>
      <c r="E2549" s="62">
        <f t="shared" si="852"/>
        <v>0</v>
      </c>
      <c r="F2549" s="62">
        <f t="shared" si="852"/>
        <v>1291</v>
      </c>
    </row>
    <row r="2550" spans="1:6" ht="12" customHeight="1" x14ac:dyDescent="0.35">
      <c r="A2550" s="43"/>
      <c r="B2550" s="44"/>
      <c r="C2550" s="45" t="s">
        <v>272</v>
      </c>
      <c r="D2550" s="46">
        <f t="shared" ref="D2550:F2550" si="853">D2551+D2554+D2560+D2563+D2570+D2575</f>
        <v>1291</v>
      </c>
      <c r="E2550" s="46">
        <f t="shared" si="853"/>
        <v>0</v>
      </c>
      <c r="F2550" s="46">
        <f t="shared" si="853"/>
        <v>1291</v>
      </c>
    </row>
    <row r="2551" spans="1:6" ht="12" hidden="1" customHeight="1" outlineLevel="1" x14ac:dyDescent="0.35">
      <c r="A2551" s="43"/>
      <c r="B2551" s="47">
        <v>1000</v>
      </c>
      <c r="C2551" s="48" t="s">
        <v>69</v>
      </c>
      <c r="D2551" s="46">
        <v>0</v>
      </c>
      <c r="E2551" s="46">
        <f t="shared" ref="E2551:F2551" si="854">SUM(E2552:E2553)</f>
        <v>0</v>
      </c>
      <c r="F2551" s="46">
        <f t="shared" si="854"/>
        <v>0</v>
      </c>
    </row>
    <row r="2552" spans="1:6" ht="12" hidden="1" customHeight="1" outlineLevel="1" x14ac:dyDescent="0.35">
      <c r="A2552" s="43"/>
      <c r="B2552" s="114">
        <v>1100</v>
      </c>
      <c r="C2552" s="115" t="s">
        <v>229</v>
      </c>
      <c r="D2552" s="49"/>
      <c r="E2552" s="49"/>
      <c r="F2552" s="49"/>
    </row>
    <row r="2553" spans="1:6" ht="12" hidden="1" customHeight="1" outlineLevel="1" x14ac:dyDescent="0.35">
      <c r="A2553" s="43"/>
      <c r="B2553" s="114">
        <v>1200</v>
      </c>
      <c r="C2553" s="116" t="s">
        <v>230</v>
      </c>
      <c r="D2553" s="49"/>
      <c r="E2553" s="49"/>
      <c r="F2553" s="49"/>
    </row>
    <row r="2554" spans="1:6" ht="12" customHeight="1" collapsed="1" x14ac:dyDescent="0.35">
      <c r="A2554" s="50"/>
      <c r="B2554" s="51">
        <v>2000</v>
      </c>
      <c r="C2554" s="52" t="s">
        <v>70</v>
      </c>
      <c r="D2554" s="56">
        <f t="shared" ref="D2554:F2554" si="855">SUM(D2555:D2559)</f>
        <v>1291</v>
      </c>
      <c r="E2554" s="56">
        <f t="shared" si="855"/>
        <v>0</v>
      </c>
      <c r="F2554" s="56">
        <f t="shared" si="855"/>
        <v>1291</v>
      </c>
    </row>
    <row r="2555" spans="1:6" ht="12" hidden="1" customHeight="1" outlineLevel="1" x14ac:dyDescent="0.35">
      <c r="A2555" s="50"/>
      <c r="B2555" s="117">
        <v>2100</v>
      </c>
      <c r="C2555" s="118" t="s">
        <v>231</v>
      </c>
      <c r="D2555" s="53"/>
      <c r="E2555" s="53"/>
      <c r="F2555" s="53"/>
    </row>
    <row r="2556" spans="1:6" ht="12" customHeight="1" collapsed="1" x14ac:dyDescent="0.35">
      <c r="A2556" s="50"/>
      <c r="B2556" s="117">
        <v>2200</v>
      </c>
      <c r="C2556" s="118" t="s">
        <v>232</v>
      </c>
      <c r="D2556" s="53">
        <v>1291</v>
      </c>
      <c r="E2556" s="53"/>
      <c r="F2556" s="53">
        <f>D2556+E2556</f>
        <v>1291</v>
      </c>
    </row>
    <row r="2557" spans="1:6" ht="12" hidden="1" customHeight="1" outlineLevel="1" x14ac:dyDescent="0.35">
      <c r="A2557" s="50"/>
      <c r="B2557" s="117">
        <v>2300</v>
      </c>
      <c r="C2557" s="118" t="s">
        <v>233</v>
      </c>
      <c r="D2557" s="53"/>
      <c r="E2557" s="53"/>
      <c r="F2557" s="53"/>
    </row>
    <row r="2558" spans="1:6" ht="12" hidden="1" customHeight="1" outlineLevel="1" x14ac:dyDescent="0.35">
      <c r="A2558" s="50"/>
      <c r="B2558" s="117">
        <v>2400</v>
      </c>
      <c r="C2558" s="118" t="s">
        <v>234</v>
      </c>
      <c r="D2558" s="53"/>
      <c r="E2558" s="53"/>
      <c r="F2558" s="53"/>
    </row>
    <row r="2559" spans="1:6" ht="12" hidden="1" customHeight="1" outlineLevel="1" x14ac:dyDescent="0.35">
      <c r="A2559" s="50"/>
      <c r="B2559" s="117">
        <v>2500</v>
      </c>
      <c r="C2559" s="118" t="s">
        <v>235</v>
      </c>
      <c r="D2559" s="53"/>
      <c r="E2559" s="53"/>
      <c r="F2559" s="53"/>
    </row>
    <row r="2560" spans="1:6" ht="12" hidden="1" customHeight="1" outlineLevel="1" x14ac:dyDescent="0.35">
      <c r="A2560" s="50"/>
      <c r="B2560" s="15">
        <v>3000</v>
      </c>
      <c r="C2560" s="54" t="s">
        <v>71</v>
      </c>
      <c r="D2560" s="56">
        <v>0</v>
      </c>
      <c r="E2560" s="56">
        <f t="shared" ref="E2560:F2560" si="856">SUM(E2561:E2562)</f>
        <v>0</v>
      </c>
      <c r="F2560" s="56">
        <f t="shared" si="856"/>
        <v>0</v>
      </c>
    </row>
    <row r="2561" spans="1:6" ht="12" hidden="1" customHeight="1" outlineLevel="1" x14ac:dyDescent="0.35">
      <c r="A2561" s="50"/>
      <c r="B2561" s="117">
        <v>3200</v>
      </c>
      <c r="C2561" s="118" t="s">
        <v>236</v>
      </c>
      <c r="D2561" s="53"/>
      <c r="E2561" s="53"/>
      <c r="F2561" s="53"/>
    </row>
    <row r="2562" spans="1:6" ht="12" hidden="1" customHeight="1" outlineLevel="1" x14ac:dyDescent="0.35">
      <c r="A2562" s="50"/>
      <c r="B2562" s="117">
        <v>3300</v>
      </c>
      <c r="C2562" s="118" t="s">
        <v>237</v>
      </c>
      <c r="D2562" s="53"/>
      <c r="E2562" s="53"/>
      <c r="F2562" s="53"/>
    </row>
    <row r="2563" spans="1:6" ht="12" hidden="1" customHeight="1" outlineLevel="1" x14ac:dyDescent="0.35">
      <c r="A2563" s="50"/>
      <c r="B2563" s="15">
        <v>4000</v>
      </c>
      <c r="C2563" s="55" t="s">
        <v>72</v>
      </c>
      <c r="D2563" s="56">
        <v>0</v>
      </c>
      <c r="E2563" s="56">
        <f t="shared" ref="E2563:F2563" si="857">SUM(E2564:E2565)</f>
        <v>0</v>
      </c>
      <c r="F2563" s="56">
        <f t="shared" si="857"/>
        <v>0</v>
      </c>
    </row>
    <row r="2564" spans="1:6" ht="12" hidden="1" customHeight="1" outlineLevel="1" x14ac:dyDescent="0.35">
      <c r="A2564" s="50"/>
      <c r="B2564" s="117">
        <v>4200</v>
      </c>
      <c r="C2564" s="119" t="s">
        <v>238</v>
      </c>
      <c r="D2564" s="53"/>
      <c r="E2564" s="53"/>
      <c r="F2564" s="53"/>
    </row>
    <row r="2565" spans="1:6" ht="12" hidden="1" customHeight="1" outlineLevel="1" x14ac:dyDescent="0.35">
      <c r="A2565" s="50"/>
      <c r="B2565" s="117">
        <v>4300</v>
      </c>
      <c r="C2565" s="119" t="s">
        <v>239</v>
      </c>
      <c r="D2565" s="53"/>
      <c r="E2565" s="53"/>
      <c r="F2565" s="53"/>
    </row>
    <row r="2566" spans="1:6" ht="12" hidden="1" customHeight="1" outlineLevel="1" x14ac:dyDescent="0.35">
      <c r="A2566" s="50"/>
      <c r="B2566" s="15">
        <v>5000</v>
      </c>
      <c r="C2566" s="16" t="s">
        <v>73</v>
      </c>
      <c r="D2566" s="56">
        <v>0</v>
      </c>
      <c r="E2566" s="56">
        <f t="shared" ref="E2566:F2566" si="858">SUM(E2567:E2569)</f>
        <v>0</v>
      </c>
      <c r="F2566" s="56">
        <f t="shared" si="858"/>
        <v>0</v>
      </c>
    </row>
    <row r="2567" spans="1:6" ht="12" hidden="1" customHeight="1" outlineLevel="1" x14ac:dyDescent="0.35">
      <c r="A2567" s="50"/>
      <c r="B2567" s="117">
        <v>5100</v>
      </c>
      <c r="C2567" s="120" t="s">
        <v>240</v>
      </c>
      <c r="D2567" s="56"/>
      <c r="E2567" s="56"/>
      <c r="F2567" s="56"/>
    </row>
    <row r="2568" spans="1:6" ht="12" hidden="1" customHeight="1" outlineLevel="1" x14ac:dyDescent="0.35">
      <c r="A2568" s="50"/>
      <c r="B2568" s="117">
        <v>5200</v>
      </c>
      <c r="C2568" s="120" t="s">
        <v>241</v>
      </c>
      <c r="D2568" s="56"/>
      <c r="E2568" s="56"/>
      <c r="F2568" s="56"/>
    </row>
    <row r="2569" spans="1:6" ht="12" hidden="1" customHeight="1" outlineLevel="1" x14ac:dyDescent="0.35">
      <c r="A2569" s="50"/>
      <c r="B2569" s="117">
        <v>5300</v>
      </c>
      <c r="C2569" s="121" t="s">
        <v>242</v>
      </c>
      <c r="D2569" s="56"/>
      <c r="E2569" s="56"/>
      <c r="F2569" s="56"/>
    </row>
    <row r="2570" spans="1:6" ht="12" hidden="1" customHeight="1" outlineLevel="1" x14ac:dyDescent="0.35">
      <c r="A2570" s="50"/>
      <c r="B2570" s="15">
        <v>6000</v>
      </c>
      <c r="C2570" s="16" t="s">
        <v>74</v>
      </c>
      <c r="D2570" s="56">
        <v>0</v>
      </c>
      <c r="E2570" s="56">
        <f t="shared" ref="E2570:F2570" si="859">SUM(E2571:E2574)</f>
        <v>0</v>
      </c>
      <c r="F2570" s="56">
        <f t="shared" si="859"/>
        <v>0</v>
      </c>
    </row>
    <row r="2571" spans="1:6" ht="12" hidden="1" customHeight="1" outlineLevel="1" x14ac:dyDescent="0.35">
      <c r="A2571" s="50"/>
      <c r="B2571" s="117">
        <v>6200</v>
      </c>
      <c r="C2571" s="120" t="s">
        <v>243</v>
      </c>
      <c r="D2571" s="53"/>
      <c r="E2571" s="53"/>
      <c r="F2571" s="53"/>
    </row>
    <row r="2572" spans="1:6" ht="12" hidden="1" customHeight="1" outlineLevel="1" x14ac:dyDescent="0.35">
      <c r="A2572" s="50"/>
      <c r="B2572" s="117">
        <v>6300</v>
      </c>
      <c r="C2572" s="120" t="s">
        <v>244</v>
      </c>
      <c r="D2572" s="53"/>
      <c r="E2572" s="53"/>
      <c r="F2572" s="53"/>
    </row>
    <row r="2573" spans="1:6" ht="12" hidden="1" customHeight="1" outlineLevel="1" x14ac:dyDescent="0.35">
      <c r="A2573" s="50"/>
      <c r="B2573" s="117">
        <v>6400</v>
      </c>
      <c r="C2573" s="120" t="s">
        <v>245</v>
      </c>
      <c r="D2573" s="53"/>
      <c r="E2573" s="53"/>
      <c r="F2573" s="53"/>
    </row>
    <row r="2574" spans="1:6" ht="12" hidden="1" customHeight="1" outlineLevel="1" x14ac:dyDescent="0.35">
      <c r="A2574" s="50"/>
      <c r="B2574" s="117">
        <v>6500</v>
      </c>
      <c r="C2574" s="121" t="s">
        <v>246</v>
      </c>
      <c r="D2574" s="53"/>
      <c r="E2574" s="53"/>
      <c r="F2574" s="53"/>
    </row>
    <row r="2575" spans="1:6" ht="12" hidden="1" customHeight="1" outlineLevel="1" x14ac:dyDescent="0.35">
      <c r="A2575" s="50"/>
      <c r="B2575" s="15">
        <v>7000</v>
      </c>
      <c r="C2575" s="16" t="s">
        <v>75</v>
      </c>
      <c r="D2575" s="56">
        <v>0</v>
      </c>
      <c r="E2575" s="56">
        <f t="shared" ref="E2575:F2575" si="860">SUM(E2576:E2578)</f>
        <v>0</v>
      </c>
      <c r="F2575" s="56">
        <f t="shared" si="860"/>
        <v>0</v>
      </c>
    </row>
    <row r="2576" spans="1:6" ht="12" hidden="1" customHeight="1" outlineLevel="1" x14ac:dyDescent="0.35">
      <c r="A2576" s="50"/>
      <c r="B2576" s="122">
        <v>7200</v>
      </c>
      <c r="C2576" s="123" t="s">
        <v>247</v>
      </c>
      <c r="D2576" s="53"/>
      <c r="E2576" s="53"/>
      <c r="F2576" s="53"/>
    </row>
    <row r="2577" spans="1:6" ht="12" hidden="1" customHeight="1" outlineLevel="1" x14ac:dyDescent="0.35">
      <c r="A2577" s="50"/>
      <c r="B2577" s="122">
        <v>7500</v>
      </c>
      <c r="C2577" s="123" t="s">
        <v>248</v>
      </c>
      <c r="D2577" s="53"/>
      <c r="E2577" s="53"/>
      <c r="F2577" s="53"/>
    </row>
    <row r="2578" spans="1:6" ht="12" hidden="1" customHeight="1" outlineLevel="1" x14ac:dyDescent="0.35">
      <c r="A2578" s="50"/>
      <c r="B2578" s="122">
        <v>7700</v>
      </c>
      <c r="C2578" s="123" t="s">
        <v>249</v>
      </c>
      <c r="D2578" s="53"/>
      <c r="E2578" s="53"/>
      <c r="F2578" s="53"/>
    </row>
    <row r="2579" spans="1:6" ht="12" hidden="1" customHeight="1" outlineLevel="1" x14ac:dyDescent="0.35">
      <c r="A2579" s="50"/>
      <c r="B2579" s="57">
        <v>8000</v>
      </c>
      <c r="C2579" s="124" t="s">
        <v>76</v>
      </c>
      <c r="D2579" s="56">
        <v>0</v>
      </c>
      <c r="E2579" s="56">
        <f t="shared" ref="E2579:F2579" si="861">SUM(E2580:E2582)</f>
        <v>0</v>
      </c>
      <c r="F2579" s="56">
        <f t="shared" si="861"/>
        <v>0</v>
      </c>
    </row>
    <row r="2580" spans="1:6" ht="12" hidden="1" customHeight="1" outlineLevel="1" x14ac:dyDescent="0.35">
      <c r="A2580" s="50"/>
      <c r="B2580" s="125">
        <v>8100</v>
      </c>
      <c r="C2580" s="126" t="s">
        <v>250</v>
      </c>
      <c r="D2580" s="56"/>
      <c r="E2580" s="56"/>
      <c r="F2580" s="56"/>
    </row>
    <row r="2581" spans="1:6" ht="12" hidden="1" customHeight="1" outlineLevel="1" x14ac:dyDescent="0.35">
      <c r="A2581" s="50"/>
      <c r="B2581" s="125">
        <v>8600</v>
      </c>
      <c r="C2581" s="126" t="s">
        <v>251</v>
      </c>
      <c r="D2581" s="56"/>
      <c r="E2581" s="56"/>
      <c r="F2581" s="56"/>
    </row>
    <row r="2582" spans="1:6" ht="12" hidden="1" customHeight="1" outlineLevel="1" x14ac:dyDescent="0.35">
      <c r="A2582" s="50"/>
      <c r="B2582" s="125">
        <v>8900</v>
      </c>
      <c r="C2582" s="126" t="s">
        <v>252</v>
      </c>
      <c r="D2582" s="56"/>
      <c r="E2582" s="56"/>
      <c r="F2582" s="56"/>
    </row>
    <row r="2583" spans="1:6" ht="17.149999999999999" customHeight="1" collapsed="1" x14ac:dyDescent="0.35">
      <c r="A2583" s="84"/>
      <c r="B2583" s="85" t="s">
        <v>208</v>
      </c>
      <c r="C2583" s="86"/>
      <c r="D2583" s="38">
        <f t="shared" ref="D2583:F2583" si="862">D2584+D2600+D2613</f>
        <v>223866</v>
      </c>
      <c r="E2583" s="38">
        <f t="shared" si="862"/>
        <v>1800</v>
      </c>
      <c r="F2583" s="38">
        <f t="shared" si="862"/>
        <v>225666</v>
      </c>
    </row>
    <row r="2584" spans="1:6" ht="12" customHeight="1" x14ac:dyDescent="0.35">
      <c r="A2584" s="43"/>
      <c r="B2584" s="44"/>
      <c r="C2584" s="45" t="s">
        <v>273</v>
      </c>
      <c r="D2584" s="87">
        <f t="shared" ref="D2584:F2584" si="863">D2585+D2588+D2594+D2597+D2604+D2609</f>
        <v>4520</v>
      </c>
      <c r="E2584" s="87">
        <f t="shared" si="863"/>
        <v>1428</v>
      </c>
      <c r="F2584" s="87">
        <f t="shared" si="863"/>
        <v>5948</v>
      </c>
    </row>
    <row r="2585" spans="1:6" ht="12" customHeight="1" x14ac:dyDescent="0.35">
      <c r="A2585" s="43"/>
      <c r="B2585" s="47">
        <v>1000</v>
      </c>
      <c r="C2585" s="48" t="s">
        <v>69</v>
      </c>
      <c r="D2585" s="88">
        <f t="shared" ref="D2585:F2585" si="864">D58+D330+D500+D908+D1147+D1351+D1463+D1803+D2347</f>
        <v>0</v>
      </c>
      <c r="E2585" s="88">
        <f t="shared" si="864"/>
        <v>0</v>
      </c>
      <c r="F2585" s="88">
        <f t="shared" si="864"/>
        <v>0</v>
      </c>
    </row>
    <row r="2586" spans="1:6" ht="12" customHeight="1" x14ac:dyDescent="0.35">
      <c r="A2586" s="43"/>
      <c r="B2586" s="114">
        <v>1100</v>
      </c>
      <c r="C2586" s="115" t="s">
        <v>229</v>
      </c>
      <c r="D2586" s="87">
        <f t="shared" ref="D2586:F2587" si="865">D59+D331+D501+D909+D1148+D1352+D1464+D1804+D2348</f>
        <v>0</v>
      </c>
      <c r="E2586" s="87">
        <f t="shared" si="865"/>
        <v>0</v>
      </c>
      <c r="F2586" s="87">
        <f t="shared" si="865"/>
        <v>0</v>
      </c>
    </row>
    <row r="2587" spans="1:6" ht="12" customHeight="1" x14ac:dyDescent="0.35">
      <c r="A2587" s="43"/>
      <c r="B2587" s="114">
        <v>1200</v>
      </c>
      <c r="C2587" s="116" t="s">
        <v>230</v>
      </c>
      <c r="D2587" s="87">
        <f t="shared" si="865"/>
        <v>0</v>
      </c>
      <c r="E2587" s="87">
        <f t="shared" si="865"/>
        <v>0</v>
      </c>
      <c r="F2587" s="87">
        <f t="shared" si="865"/>
        <v>0</v>
      </c>
    </row>
    <row r="2588" spans="1:6" ht="12" customHeight="1" x14ac:dyDescent="0.35">
      <c r="A2588" s="50"/>
      <c r="B2588" s="51">
        <v>2000</v>
      </c>
      <c r="C2588" s="52" t="s">
        <v>70</v>
      </c>
      <c r="D2588" s="88">
        <f t="shared" ref="D2588:F2588" si="866">D61+D333+D503+D911+D1150+D1352+D1466+D1806+D2350</f>
        <v>3874</v>
      </c>
      <c r="E2588" s="88">
        <f t="shared" si="866"/>
        <v>1428</v>
      </c>
      <c r="F2588" s="88">
        <f t="shared" si="866"/>
        <v>5302</v>
      </c>
    </row>
    <row r="2589" spans="1:6" ht="12" hidden="1" customHeight="1" outlineLevel="1" x14ac:dyDescent="0.35">
      <c r="A2589" s="50"/>
      <c r="B2589" s="117">
        <v>2100</v>
      </c>
      <c r="C2589" s="118" t="s">
        <v>231</v>
      </c>
      <c r="D2589" s="87">
        <v>0</v>
      </c>
      <c r="E2589" s="87">
        <f t="shared" ref="D2589:F2593" si="867">E62+E334+E504+E912+E1151+E1353+E1467+E1807+E2351</f>
        <v>0</v>
      </c>
      <c r="F2589" s="87">
        <f t="shared" si="867"/>
        <v>0</v>
      </c>
    </row>
    <row r="2590" spans="1:6" ht="12" customHeight="1" collapsed="1" x14ac:dyDescent="0.35">
      <c r="A2590" s="50"/>
      <c r="B2590" s="117">
        <v>2200</v>
      </c>
      <c r="C2590" s="118" t="s">
        <v>232</v>
      </c>
      <c r="D2590" s="87">
        <f t="shared" si="867"/>
        <v>3863</v>
      </c>
      <c r="E2590" s="87">
        <f t="shared" si="867"/>
        <v>0</v>
      </c>
      <c r="F2590" s="87">
        <f t="shared" si="867"/>
        <v>3863</v>
      </c>
    </row>
    <row r="2591" spans="1:6" ht="12" customHeight="1" x14ac:dyDescent="0.35">
      <c r="A2591" s="50"/>
      <c r="B2591" s="117">
        <v>2300</v>
      </c>
      <c r="C2591" s="118" t="s">
        <v>233</v>
      </c>
      <c r="D2591" s="87">
        <f t="shared" si="867"/>
        <v>11</v>
      </c>
      <c r="E2591" s="87">
        <f t="shared" si="867"/>
        <v>1428</v>
      </c>
      <c r="F2591" s="87">
        <f t="shared" si="867"/>
        <v>1439</v>
      </c>
    </row>
    <row r="2592" spans="1:6" ht="12" hidden="1" customHeight="1" outlineLevel="1" x14ac:dyDescent="0.35">
      <c r="A2592" s="50"/>
      <c r="B2592" s="117">
        <v>2400</v>
      </c>
      <c r="C2592" s="118" t="s">
        <v>234</v>
      </c>
      <c r="D2592" s="87">
        <v>0</v>
      </c>
      <c r="E2592" s="87">
        <f t="shared" si="867"/>
        <v>0</v>
      </c>
      <c r="F2592" s="87">
        <f t="shared" si="867"/>
        <v>0</v>
      </c>
    </row>
    <row r="2593" spans="1:6" ht="12" hidden="1" customHeight="1" outlineLevel="1" x14ac:dyDescent="0.35">
      <c r="A2593" s="50"/>
      <c r="B2593" s="117">
        <v>2500</v>
      </c>
      <c r="C2593" s="118" t="s">
        <v>235</v>
      </c>
      <c r="D2593" s="87">
        <v>0</v>
      </c>
      <c r="E2593" s="87">
        <f t="shared" si="867"/>
        <v>0</v>
      </c>
      <c r="F2593" s="87">
        <f t="shared" si="867"/>
        <v>0</v>
      </c>
    </row>
    <row r="2594" spans="1:6" ht="12" customHeight="1" collapsed="1" x14ac:dyDescent="0.35">
      <c r="A2594" s="50"/>
      <c r="B2594" s="15">
        <v>3000</v>
      </c>
      <c r="C2594" s="54" t="s">
        <v>71</v>
      </c>
      <c r="D2594" s="88">
        <v>0</v>
      </c>
      <c r="E2594" s="88">
        <f t="shared" ref="E2594:F2594" si="868">E67+E339+E509+E917+E1156+E1353+E1472+E1812+E2356</f>
        <v>0</v>
      </c>
      <c r="F2594" s="88">
        <f t="shared" si="868"/>
        <v>0</v>
      </c>
    </row>
    <row r="2595" spans="1:6" ht="12" customHeight="1" x14ac:dyDescent="0.35">
      <c r="A2595" s="50"/>
      <c r="B2595" s="117">
        <v>3200</v>
      </c>
      <c r="C2595" s="118" t="s">
        <v>236</v>
      </c>
      <c r="D2595" s="87">
        <v>0</v>
      </c>
      <c r="E2595" s="87">
        <f t="shared" ref="E2595:F2596" si="869">E68+E340+E510+E918+E1157+E1354+E1473+E1813+E2357</f>
        <v>0</v>
      </c>
      <c r="F2595" s="87">
        <f t="shared" si="869"/>
        <v>0</v>
      </c>
    </row>
    <row r="2596" spans="1:6" ht="12" hidden="1" customHeight="1" outlineLevel="1" x14ac:dyDescent="0.35">
      <c r="A2596" s="50"/>
      <c r="B2596" s="117">
        <v>3300</v>
      </c>
      <c r="C2596" s="118" t="s">
        <v>237</v>
      </c>
      <c r="D2596" s="87">
        <v>0</v>
      </c>
      <c r="E2596" s="87">
        <f t="shared" si="869"/>
        <v>0</v>
      </c>
      <c r="F2596" s="87">
        <f t="shared" si="869"/>
        <v>0</v>
      </c>
    </row>
    <row r="2597" spans="1:6" ht="12" hidden="1" customHeight="1" outlineLevel="1" x14ac:dyDescent="0.35">
      <c r="A2597" s="50"/>
      <c r="B2597" s="15">
        <v>4000</v>
      </c>
      <c r="C2597" s="55" t="s">
        <v>72</v>
      </c>
      <c r="D2597" s="88">
        <v>0</v>
      </c>
      <c r="E2597" s="88">
        <f t="shared" ref="E2597:F2597" si="870">E70+E342+E512+E920+E1159+E1354+E1475+E1815+E2359</f>
        <v>0</v>
      </c>
      <c r="F2597" s="88">
        <f t="shared" si="870"/>
        <v>0</v>
      </c>
    </row>
    <row r="2598" spans="1:6" ht="12" hidden="1" customHeight="1" outlineLevel="1" x14ac:dyDescent="0.35">
      <c r="A2598" s="50"/>
      <c r="B2598" s="117">
        <v>4200</v>
      </c>
      <c r="C2598" s="119" t="s">
        <v>238</v>
      </c>
      <c r="D2598" s="87">
        <v>0</v>
      </c>
      <c r="E2598" s="87">
        <f t="shared" ref="E2598:F2599" si="871">E71+E343+E513+E921+E1160+E1355+E1476+E1816+E2360</f>
        <v>0</v>
      </c>
      <c r="F2598" s="87">
        <f t="shared" si="871"/>
        <v>0</v>
      </c>
    </row>
    <row r="2599" spans="1:6" ht="12" hidden="1" customHeight="1" outlineLevel="1" x14ac:dyDescent="0.35">
      <c r="A2599" s="50"/>
      <c r="B2599" s="117">
        <v>4300</v>
      </c>
      <c r="C2599" s="119" t="s">
        <v>239</v>
      </c>
      <c r="D2599" s="87">
        <v>0</v>
      </c>
      <c r="E2599" s="87">
        <f t="shared" si="871"/>
        <v>0</v>
      </c>
      <c r="F2599" s="87">
        <f t="shared" si="871"/>
        <v>0</v>
      </c>
    </row>
    <row r="2600" spans="1:6" ht="12" customHeight="1" collapsed="1" x14ac:dyDescent="0.35">
      <c r="A2600" s="50"/>
      <c r="B2600" s="15">
        <v>5000</v>
      </c>
      <c r="C2600" s="16" t="s">
        <v>73</v>
      </c>
      <c r="D2600" s="88">
        <f t="shared" ref="D2600:F2600" si="872">D73+D345+D515+D923+D1162+D1355+D1478+D1818+D2362</f>
        <v>219346</v>
      </c>
      <c r="E2600" s="88">
        <f t="shared" si="872"/>
        <v>372</v>
      </c>
      <c r="F2600" s="88">
        <f t="shared" si="872"/>
        <v>219718</v>
      </c>
    </row>
    <row r="2601" spans="1:6" ht="12" hidden="1" customHeight="1" outlineLevel="1" x14ac:dyDescent="0.35">
      <c r="A2601" s="50"/>
      <c r="B2601" s="117">
        <v>5100</v>
      </c>
      <c r="C2601" s="120" t="s">
        <v>240</v>
      </c>
      <c r="D2601" s="87">
        <v>0</v>
      </c>
      <c r="E2601" s="87">
        <f t="shared" ref="D2601:F2603" si="873">E74+E346+E516+E924+E1163+E1356+E1479+E1819+E2363</f>
        <v>0</v>
      </c>
      <c r="F2601" s="87">
        <f t="shared" si="873"/>
        <v>0</v>
      </c>
    </row>
    <row r="2602" spans="1:6" ht="12" customHeight="1" collapsed="1" x14ac:dyDescent="0.35">
      <c r="A2602" s="50"/>
      <c r="B2602" s="117">
        <v>5200</v>
      </c>
      <c r="C2602" s="120" t="s">
        <v>241</v>
      </c>
      <c r="D2602" s="87">
        <f t="shared" si="873"/>
        <v>217846</v>
      </c>
      <c r="E2602" s="87">
        <f t="shared" si="873"/>
        <v>746</v>
      </c>
      <c r="F2602" s="87">
        <f t="shared" si="873"/>
        <v>219718</v>
      </c>
    </row>
    <row r="2603" spans="1:6" ht="12" hidden="1" customHeight="1" outlineLevel="1" x14ac:dyDescent="0.35">
      <c r="A2603" s="50"/>
      <c r="B2603" s="117">
        <v>5300</v>
      </c>
      <c r="C2603" s="121" t="s">
        <v>242</v>
      </c>
      <c r="D2603" s="87">
        <v>0</v>
      </c>
      <c r="E2603" s="87">
        <f t="shared" si="873"/>
        <v>0</v>
      </c>
      <c r="F2603" s="87">
        <f t="shared" si="873"/>
        <v>0</v>
      </c>
    </row>
    <row r="2604" spans="1:6" ht="12" customHeight="1" collapsed="1" x14ac:dyDescent="0.35">
      <c r="A2604" s="50"/>
      <c r="B2604" s="15">
        <v>6000</v>
      </c>
      <c r="C2604" s="16" t="s">
        <v>74</v>
      </c>
      <c r="D2604" s="88">
        <f t="shared" ref="D2604:F2604" si="874">D77+D349+D519+D928+D1166+D1356+D1482+D1822+D2366</f>
        <v>646</v>
      </c>
      <c r="E2604" s="88">
        <f t="shared" si="874"/>
        <v>0</v>
      </c>
      <c r="F2604" s="88">
        <f t="shared" si="874"/>
        <v>646</v>
      </c>
    </row>
    <row r="2605" spans="1:6" ht="12" hidden="1" customHeight="1" outlineLevel="1" x14ac:dyDescent="0.35">
      <c r="A2605" s="50"/>
      <c r="B2605" s="117">
        <v>6200</v>
      </c>
      <c r="C2605" s="120" t="s">
        <v>243</v>
      </c>
      <c r="D2605" s="87">
        <v>0</v>
      </c>
      <c r="E2605" s="87">
        <f t="shared" ref="D2605:F2608" si="875">E78+E350+E520+E929+E1167+E1357+E1483+E1823+E2367</f>
        <v>0</v>
      </c>
      <c r="F2605" s="87">
        <f t="shared" si="875"/>
        <v>0</v>
      </c>
    </row>
    <row r="2606" spans="1:6" ht="12" hidden="1" customHeight="1" outlineLevel="1" x14ac:dyDescent="0.35">
      <c r="A2606" s="50"/>
      <c r="B2606" s="117">
        <v>6300</v>
      </c>
      <c r="C2606" s="120" t="s">
        <v>244</v>
      </c>
      <c r="D2606" s="87">
        <v>0</v>
      </c>
      <c r="E2606" s="87">
        <f t="shared" si="875"/>
        <v>0</v>
      </c>
      <c r="F2606" s="87">
        <f t="shared" si="875"/>
        <v>0</v>
      </c>
    </row>
    <row r="2607" spans="1:6" ht="12" customHeight="1" collapsed="1" x14ac:dyDescent="0.35">
      <c r="A2607" s="50"/>
      <c r="B2607" s="117">
        <v>6400</v>
      </c>
      <c r="C2607" s="120" t="s">
        <v>245</v>
      </c>
      <c r="D2607" s="87">
        <f t="shared" si="875"/>
        <v>646</v>
      </c>
      <c r="E2607" s="87">
        <f t="shared" si="875"/>
        <v>0</v>
      </c>
      <c r="F2607" s="87">
        <f t="shared" si="875"/>
        <v>646</v>
      </c>
    </row>
    <row r="2608" spans="1:6" ht="12" hidden="1" customHeight="1" outlineLevel="1" x14ac:dyDescent="0.35">
      <c r="A2608" s="50"/>
      <c r="B2608" s="117">
        <v>6500</v>
      </c>
      <c r="C2608" s="121" t="s">
        <v>246</v>
      </c>
      <c r="D2608" s="87">
        <v>0</v>
      </c>
      <c r="E2608" s="87">
        <f t="shared" si="875"/>
        <v>0</v>
      </c>
      <c r="F2608" s="87">
        <f t="shared" si="875"/>
        <v>0</v>
      </c>
    </row>
    <row r="2609" spans="1:6" ht="12" hidden="1" customHeight="1" outlineLevel="1" x14ac:dyDescent="0.35">
      <c r="A2609" s="50"/>
      <c r="B2609" s="15">
        <v>7000</v>
      </c>
      <c r="C2609" s="16" t="s">
        <v>75</v>
      </c>
      <c r="D2609" s="88">
        <v>0</v>
      </c>
      <c r="E2609" s="88">
        <f t="shared" ref="E2609:F2609" si="876">E82+E354+E524+E933+E1171+E1357+E1487+E1827+E2371</f>
        <v>0</v>
      </c>
      <c r="F2609" s="88">
        <f t="shared" si="876"/>
        <v>0</v>
      </c>
    </row>
    <row r="2610" spans="1:6" ht="12" hidden="1" customHeight="1" outlineLevel="1" x14ac:dyDescent="0.35">
      <c r="A2610" s="50"/>
      <c r="B2610" s="122">
        <v>7200</v>
      </c>
      <c r="C2610" s="123" t="s">
        <v>247</v>
      </c>
      <c r="D2610" s="87">
        <v>0</v>
      </c>
      <c r="E2610" s="87">
        <f t="shared" ref="E2610:F2612" si="877">E83+E355+E525+E934+E1172+E1358+E1488+E1828+E2372</f>
        <v>0</v>
      </c>
      <c r="F2610" s="87">
        <f t="shared" si="877"/>
        <v>0</v>
      </c>
    </row>
    <row r="2611" spans="1:6" ht="12" hidden="1" customHeight="1" outlineLevel="1" x14ac:dyDescent="0.35">
      <c r="A2611" s="50"/>
      <c r="B2611" s="122">
        <v>7500</v>
      </c>
      <c r="C2611" s="123" t="s">
        <v>248</v>
      </c>
      <c r="D2611" s="87">
        <v>0</v>
      </c>
      <c r="E2611" s="87">
        <f t="shared" si="877"/>
        <v>0</v>
      </c>
      <c r="F2611" s="87">
        <f t="shared" si="877"/>
        <v>0</v>
      </c>
    </row>
    <row r="2612" spans="1:6" ht="12" hidden="1" customHeight="1" outlineLevel="1" x14ac:dyDescent="0.35">
      <c r="A2612" s="50"/>
      <c r="B2612" s="122">
        <v>7700</v>
      </c>
      <c r="C2612" s="123" t="s">
        <v>249</v>
      </c>
      <c r="D2612" s="87">
        <v>0</v>
      </c>
      <c r="E2612" s="87">
        <f t="shared" si="877"/>
        <v>0</v>
      </c>
      <c r="F2612" s="87">
        <f t="shared" si="877"/>
        <v>0</v>
      </c>
    </row>
    <row r="2613" spans="1:6" ht="12" customHeight="1" collapsed="1" x14ac:dyDescent="0.35">
      <c r="A2613" s="50"/>
      <c r="B2613" s="57">
        <v>8000</v>
      </c>
      <c r="C2613" s="124" t="s">
        <v>76</v>
      </c>
      <c r="D2613" s="88">
        <v>0</v>
      </c>
      <c r="E2613" s="88">
        <f t="shared" ref="E2613:F2613" si="878">E86+E358+E528+E937+E1175+E1358+E1491+E1831+E2375</f>
        <v>0</v>
      </c>
      <c r="F2613" s="88">
        <f t="shared" si="878"/>
        <v>0</v>
      </c>
    </row>
    <row r="2614" spans="1:6" ht="12" customHeight="1" x14ac:dyDescent="0.35">
      <c r="A2614" s="50"/>
      <c r="B2614" s="125">
        <v>8100</v>
      </c>
      <c r="C2614" s="126" t="s">
        <v>250</v>
      </c>
      <c r="D2614" s="87">
        <f t="shared" ref="D2614:F2616" si="879">D87+D359+D529+D938+D1176+D1359+D1492+D1832+D2376</f>
        <v>0</v>
      </c>
      <c r="E2614" s="87">
        <f t="shared" si="879"/>
        <v>0</v>
      </c>
      <c r="F2614" s="87">
        <f t="shared" si="879"/>
        <v>0</v>
      </c>
    </row>
    <row r="2615" spans="1:6" ht="12" hidden="1" customHeight="1" outlineLevel="1" x14ac:dyDescent="0.35">
      <c r="A2615" s="50"/>
      <c r="B2615" s="125">
        <v>8600</v>
      </c>
      <c r="C2615" s="126" t="s">
        <v>251</v>
      </c>
      <c r="D2615" s="87">
        <v>0</v>
      </c>
      <c r="E2615" s="87">
        <f t="shared" si="879"/>
        <v>0</v>
      </c>
      <c r="F2615" s="87">
        <f t="shared" si="879"/>
        <v>0</v>
      </c>
    </row>
    <row r="2616" spans="1:6" ht="12" hidden="1" customHeight="1" outlineLevel="1" x14ac:dyDescent="0.35">
      <c r="A2616" s="50"/>
      <c r="B2616" s="125">
        <v>8900</v>
      </c>
      <c r="C2616" s="126" t="s">
        <v>252</v>
      </c>
      <c r="D2616" s="87">
        <v>0</v>
      </c>
      <c r="E2616" s="87">
        <f t="shared" si="879"/>
        <v>0</v>
      </c>
      <c r="F2616" s="87">
        <f t="shared" si="879"/>
        <v>0</v>
      </c>
    </row>
    <row r="2617" spans="1:6" ht="17.149999999999999" hidden="1" customHeight="1" outlineLevel="1" collapsed="1" x14ac:dyDescent="0.35">
      <c r="A2617" s="84"/>
      <c r="B2617" s="89"/>
      <c r="C2617" s="86" t="s">
        <v>209</v>
      </c>
      <c r="D2617" s="90">
        <v>0</v>
      </c>
      <c r="E2617" s="90">
        <f t="shared" ref="E2617:F2617" si="880">E2618+E2621+E2624</f>
        <v>0</v>
      </c>
      <c r="F2617" s="90">
        <f t="shared" si="880"/>
        <v>0</v>
      </c>
    </row>
    <row r="2618" spans="1:6" ht="12" hidden="1" customHeight="1" outlineLevel="1" x14ac:dyDescent="0.35">
      <c r="A2618" s="50"/>
      <c r="B2618" s="15">
        <v>9700</v>
      </c>
      <c r="C2618" s="16" t="s">
        <v>210</v>
      </c>
      <c r="D2618" s="17">
        <v>0</v>
      </c>
      <c r="E2618" s="17">
        <f t="shared" ref="E2618:F2618" si="881">SUM(E2619:E2620)</f>
        <v>0</v>
      </c>
      <c r="F2618" s="17">
        <f t="shared" si="881"/>
        <v>0</v>
      </c>
    </row>
    <row r="2619" spans="1:6" ht="12" hidden="1" customHeight="1" outlineLevel="1" x14ac:dyDescent="0.35">
      <c r="A2619" s="50"/>
      <c r="B2619" s="91" t="s">
        <v>211</v>
      </c>
      <c r="C2619" s="92" t="s">
        <v>212</v>
      </c>
      <c r="D2619" s="93"/>
      <c r="E2619" s="93"/>
      <c r="F2619" s="93"/>
    </row>
    <row r="2620" spans="1:6" ht="12" hidden="1" customHeight="1" outlineLevel="1" x14ac:dyDescent="0.35">
      <c r="A2620" s="50"/>
      <c r="B2620" s="91" t="s">
        <v>213</v>
      </c>
      <c r="C2620" s="92" t="s">
        <v>214</v>
      </c>
      <c r="D2620" s="93"/>
      <c r="E2620" s="93"/>
      <c r="F2620" s="93"/>
    </row>
    <row r="2621" spans="1:6" ht="12" hidden="1" customHeight="1" outlineLevel="1" x14ac:dyDescent="0.35">
      <c r="A2621" s="94"/>
      <c r="B2621" s="15">
        <v>9800</v>
      </c>
      <c r="C2621" s="16" t="s">
        <v>215</v>
      </c>
      <c r="D2621" s="17">
        <v>0</v>
      </c>
      <c r="E2621" s="17">
        <f t="shared" ref="E2621:F2621" si="882">SUM(E2622:E2623)</f>
        <v>0</v>
      </c>
      <c r="F2621" s="17">
        <f t="shared" si="882"/>
        <v>0</v>
      </c>
    </row>
    <row r="2622" spans="1:6" ht="12" hidden="1" customHeight="1" outlineLevel="1" x14ac:dyDescent="0.35">
      <c r="A2622" s="94"/>
      <c r="B2622" s="95">
        <v>9810</v>
      </c>
      <c r="C2622" s="20" t="s">
        <v>216</v>
      </c>
      <c r="D2622" s="93"/>
      <c r="E2622" s="93"/>
      <c r="F2622" s="93"/>
    </row>
    <row r="2623" spans="1:6" ht="12" hidden="1" customHeight="1" outlineLevel="1" x14ac:dyDescent="0.35">
      <c r="A2623" s="94"/>
      <c r="B2623" s="95">
        <v>9820</v>
      </c>
      <c r="C2623" s="20" t="s">
        <v>217</v>
      </c>
      <c r="D2623" s="93"/>
      <c r="E2623" s="93"/>
      <c r="F2623" s="93"/>
    </row>
    <row r="2624" spans="1:6" ht="12" hidden="1" customHeight="1" outlineLevel="1" x14ac:dyDescent="0.35">
      <c r="A2624" s="94"/>
      <c r="B2624" s="15">
        <v>9900</v>
      </c>
      <c r="C2624" s="16" t="s">
        <v>218</v>
      </c>
      <c r="D2624" s="17"/>
      <c r="E2624" s="17"/>
      <c r="F2624" s="17"/>
    </row>
    <row r="2625" spans="1:6" ht="12" hidden="1" customHeight="1" outlineLevel="1" x14ac:dyDescent="0.35">
      <c r="A2625" s="94"/>
      <c r="B2625" s="91" t="s">
        <v>219</v>
      </c>
      <c r="C2625" s="20" t="s">
        <v>220</v>
      </c>
      <c r="D2625" s="93"/>
      <c r="E2625" s="93"/>
      <c r="F2625" s="93"/>
    </row>
    <row r="2626" spans="1:6" ht="12" hidden="1" customHeight="1" outlineLevel="1" x14ac:dyDescent="0.35">
      <c r="A2626" s="94"/>
      <c r="B2626" s="95">
        <v>9930</v>
      </c>
      <c r="C2626" s="35" t="s">
        <v>221</v>
      </c>
      <c r="D2626" s="93"/>
      <c r="E2626" s="93"/>
      <c r="F2626" s="93"/>
    </row>
    <row r="2627" spans="1:6" ht="12" hidden="1" customHeight="1" outlineLevel="1" x14ac:dyDescent="0.35">
      <c r="A2627" s="94"/>
      <c r="B2627" s="96">
        <v>9950</v>
      </c>
      <c r="C2627" s="20" t="s">
        <v>222</v>
      </c>
      <c r="D2627" s="93"/>
      <c r="E2627" s="93"/>
      <c r="F2627" s="93"/>
    </row>
    <row r="2628" spans="1:6" ht="17.149999999999999" customHeight="1" collapsed="1" x14ac:dyDescent="0.35">
      <c r="A2628" s="97"/>
      <c r="B2628" s="98"/>
      <c r="C2628" s="99" t="s">
        <v>223</v>
      </c>
      <c r="D2628" s="100">
        <f>D55+D2617</f>
        <v>223866</v>
      </c>
      <c r="E2628" s="100">
        <f t="shared" ref="E2628:F2628" si="883">E55+E2617</f>
        <v>1800</v>
      </c>
      <c r="F2628" s="100">
        <f t="shared" si="883"/>
        <v>225666</v>
      </c>
    </row>
    <row r="2629" spans="1:6" ht="17.149999999999999" customHeight="1" x14ac:dyDescent="0.35">
      <c r="A2629" s="101"/>
      <c r="B2629" s="102"/>
      <c r="C2629" s="103" t="s">
        <v>224</v>
      </c>
      <c r="D2629" s="104">
        <v>223866</v>
      </c>
      <c r="E2629" s="104"/>
      <c r="F2629" s="104">
        <v>223866</v>
      </c>
    </row>
    <row r="2630" spans="1:6" ht="17.149999999999999" customHeight="1" x14ac:dyDescent="0.35">
      <c r="A2630" s="105"/>
      <c r="B2630" s="106"/>
      <c r="C2630" s="107" t="s">
        <v>225</v>
      </c>
      <c r="D2630" s="108">
        <v>0</v>
      </c>
      <c r="E2630" s="108">
        <f t="shared" ref="E2630:F2630" si="884">E2629+E13-E2628</f>
        <v>0</v>
      </c>
      <c r="F2630" s="108">
        <f t="shared" si="884"/>
        <v>0</v>
      </c>
    </row>
    <row r="2631" spans="1:6" x14ac:dyDescent="0.35">
      <c r="A2631" s="109"/>
      <c r="B2631" s="109"/>
      <c r="C2631" s="110"/>
      <c r="D2631" s="111"/>
      <c r="E2631" s="111"/>
      <c r="F2631" s="111"/>
    </row>
    <row r="2632" spans="1:6" x14ac:dyDescent="0.35">
      <c r="A2632" s="109"/>
      <c r="B2632" s="109"/>
      <c r="C2632" s="110"/>
      <c r="D2632" s="111"/>
      <c r="E2632" s="111"/>
      <c r="F2632" s="111"/>
    </row>
    <row r="2633" spans="1:6" x14ac:dyDescent="0.35">
      <c r="A2633" s="109"/>
      <c r="B2633" s="109"/>
      <c r="C2633" s="110"/>
      <c r="D2633" s="111"/>
      <c r="E2633" s="111"/>
      <c r="F2633" s="111"/>
    </row>
    <row r="2634" spans="1:6" x14ac:dyDescent="0.35">
      <c r="A2634" s="109"/>
      <c r="B2634" s="109"/>
      <c r="C2634" s="110"/>
      <c r="D2634" s="111"/>
      <c r="E2634" s="111"/>
      <c r="F2634" s="111"/>
    </row>
    <row r="2635" spans="1:6" x14ac:dyDescent="0.35">
      <c r="A2635" s="109"/>
      <c r="B2635" s="109"/>
      <c r="C2635" s="110"/>
      <c r="D2635" s="111"/>
      <c r="E2635" s="111"/>
      <c r="F2635" s="111"/>
    </row>
    <row r="2636" spans="1:6" x14ac:dyDescent="0.35">
      <c r="A2636" s="109"/>
      <c r="B2636" s="109"/>
      <c r="C2636" s="110"/>
      <c r="D2636" s="111"/>
      <c r="E2636" s="111"/>
      <c r="F2636" s="111"/>
    </row>
    <row r="2637" spans="1:6" x14ac:dyDescent="0.35">
      <c r="A2637" s="109"/>
      <c r="B2637" s="109"/>
      <c r="C2637" s="110"/>
      <c r="D2637" s="111"/>
      <c r="E2637" s="111"/>
      <c r="F2637" s="111"/>
    </row>
    <row r="2638" spans="1:6" x14ac:dyDescent="0.35">
      <c r="A2638" s="109"/>
      <c r="B2638" s="109"/>
      <c r="C2638" s="110"/>
      <c r="D2638" s="111"/>
      <c r="E2638" s="111"/>
      <c r="F2638" s="111"/>
    </row>
    <row r="2639" spans="1:6" x14ac:dyDescent="0.35">
      <c r="A2639" s="109"/>
      <c r="B2639" s="109"/>
      <c r="C2639" s="110"/>
      <c r="D2639" s="111"/>
      <c r="E2639" s="111"/>
      <c r="F2639" s="111"/>
    </row>
    <row r="2640" spans="1:6" x14ac:dyDescent="0.35">
      <c r="A2640" s="109"/>
      <c r="B2640" s="109"/>
      <c r="C2640" s="110"/>
      <c r="D2640" s="111"/>
      <c r="E2640" s="111"/>
      <c r="F2640" s="111"/>
    </row>
    <row r="2641" spans="1:6" x14ac:dyDescent="0.35">
      <c r="A2641" s="109"/>
      <c r="B2641" s="109"/>
      <c r="C2641" s="110"/>
      <c r="D2641" s="111"/>
      <c r="E2641" s="111"/>
      <c r="F2641" s="111"/>
    </row>
    <row r="2642" spans="1:6" x14ac:dyDescent="0.35">
      <c r="C2642" s="110"/>
      <c r="D2642" s="111"/>
      <c r="E2642" s="111"/>
      <c r="F2642" s="111"/>
    </row>
    <row r="2643" spans="1:6" x14ac:dyDescent="0.35">
      <c r="C2643" s="110"/>
      <c r="D2643" s="111"/>
      <c r="E2643" s="111"/>
      <c r="F2643" s="111"/>
    </row>
    <row r="2644" spans="1:6" x14ac:dyDescent="0.35">
      <c r="C2644" s="110"/>
      <c r="D2644" s="111"/>
      <c r="E2644" s="111"/>
      <c r="F2644" s="111"/>
    </row>
    <row r="2645" spans="1:6" x14ac:dyDescent="0.35">
      <c r="C2645" s="110"/>
      <c r="D2645" s="111"/>
      <c r="E2645" s="111"/>
      <c r="F2645" s="111"/>
    </row>
    <row r="2646" spans="1:6" x14ac:dyDescent="0.35">
      <c r="C2646" s="110"/>
      <c r="D2646" s="111"/>
      <c r="E2646" s="111"/>
      <c r="F2646" s="111"/>
    </row>
  </sheetData>
  <mergeCells count="4">
    <mergeCell ref="A8:D8"/>
    <mergeCell ref="A9:D9"/>
    <mergeCell ref="A6:D6"/>
    <mergeCell ref="C3:F3"/>
  </mergeCells>
  <pageMargins left="0.70866141732283472" right="0.70866141732283472" top="0.74803149606299213" bottom="0.74803149606299213" header="0.31496062992125984" footer="0.31496062992125984"/>
  <pageSetup paperSize="9" scale="6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Sandra Zērande</cp:lastModifiedBy>
  <cp:lastPrinted>2026-09-21T05:06:57Z</cp:lastPrinted>
  <dcterms:created xsi:type="dcterms:W3CDTF">2024-02-02T06:09:50Z</dcterms:created>
  <dcterms:modified xsi:type="dcterms:W3CDTF">2026-09-25T07:17:59Z</dcterms:modified>
</cp:coreProperties>
</file>