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Mērķdot. 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J22" i="1"/>
  <c r="J21" i="1"/>
  <c r="C23" i="1"/>
  <c r="D23" i="1"/>
  <c r="E23" i="1"/>
  <c r="F23" i="1"/>
  <c r="G23" i="1"/>
  <c r="H23" i="1"/>
  <c r="I23" i="1"/>
  <c r="B23" i="1"/>
  <c r="J23" i="1"/>
  <c r="U9" i="1"/>
  <c r="AD17" i="1"/>
  <c r="V13" i="1"/>
</calcChain>
</file>

<file path=xl/sharedStrings.xml><?xml version="1.0" encoding="utf-8"?>
<sst xmlns="http://schemas.openxmlformats.org/spreadsheetml/2006/main" count="99" uniqueCount="69">
  <si>
    <t>Ogresgala pamatsk.</t>
  </si>
  <si>
    <t xml:space="preserve">  Kopā:</t>
  </si>
  <si>
    <t>Apstiprinātās mērķdot.</t>
  </si>
  <si>
    <t>Cīrulītis</t>
  </si>
  <si>
    <t>Dzīpariņš</t>
  </si>
  <si>
    <t>Zelta sietiņš</t>
  </si>
  <si>
    <t>Saulīte</t>
  </si>
  <si>
    <t>Ābelīte</t>
  </si>
  <si>
    <t>Strautiņš</t>
  </si>
  <si>
    <t>Riekstiņš</t>
  </si>
  <si>
    <t xml:space="preserve">   Kopā</t>
  </si>
  <si>
    <t>Madlienas vidusskola</t>
  </si>
  <si>
    <t>Taurupes pamatskola</t>
  </si>
  <si>
    <t>Ķeipenes pamatskola</t>
  </si>
  <si>
    <t>Madlienas mūzikas un mākslas skola</t>
  </si>
  <si>
    <t>Apstiprinātās dotācijas</t>
  </si>
  <si>
    <t>Tīnūžu sākumskola</t>
  </si>
  <si>
    <t>Birzgales pamatskola</t>
  </si>
  <si>
    <t>Edgara Kauliņa Lielvārdes vidusskola</t>
  </si>
  <si>
    <t>Jumpravas pamatskola</t>
  </si>
  <si>
    <t>Lēdmanes pamatskola</t>
  </si>
  <si>
    <t>Lielvārdes pamatskola</t>
  </si>
  <si>
    <t>Jumpravas Valdemāra pamatskola</t>
  </si>
  <si>
    <t>Ikšķiles vidusskola</t>
  </si>
  <si>
    <t>Ogres Valsts ģimnāzija</t>
  </si>
  <si>
    <t>Urdaviņa</t>
  </si>
  <si>
    <t>Čiekuriņš</t>
  </si>
  <si>
    <t>Tīnūžu sākumskolas pirmskolas grupa</t>
  </si>
  <si>
    <t>Gaismiņa</t>
  </si>
  <si>
    <t>Birztaliņa</t>
  </si>
  <si>
    <t xml:space="preserve"> Pūt vējiņi</t>
  </si>
  <si>
    <t>VPII Jumpravas pamatskola</t>
  </si>
  <si>
    <t>VPII Lēdmanes pamatskola</t>
  </si>
  <si>
    <t>VPII Lielvārdes pamatskola</t>
  </si>
  <si>
    <t>Ikšķiles mūzikas un mākslas skola</t>
  </si>
  <si>
    <t>Birzgales mūzikas skola</t>
  </si>
  <si>
    <t>Ogres novada sporta centrs</t>
  </si>
  <si>
    <t xml:space="preserve"> Taurenītis</t>
  </si>
  <si>
    <t>Ķeipenes pamatskolas pirmsskolas grupa</t>
  </si>
  <si>
    <t>Lielvārdes  sporta centrs</t>
  </si>
  <si>
    <t>Lielvārdes mūzikas un mākslas skola</t>
  </si>
  <si>
    <t>Ogres Centra pamatsk.</t>
  </si>
  <si>
    <t>Ikšķiles Brīvā skola</t>
  </si>
  <si>
    <t>Ogres Baltā skola</t>
  </si>
  <si>
    <t>Ogres Mūzikas un mākslas skola</t>
  </si>
  <si>
    <t>Taurupes pamatskolas pirmskolas grupa</t>
  </si>
  <si>
    <t>Izglītības pārvalde</t>
  </si>
  <si>
    <t>PII Saulīte</t>
  </si>
  <si>
    <t>Valdemāra pamatskola</t>
  </si>
  <si>
    <t>Jaunogres pamatskola</t>
  </si>
  <si>
    <t>Ogres Kalna pamatskola</t>
  </si>
  <si>
    <t>Suntažu pamatskola</t>
  </si>
  <si>
    <t>Ogres Basketbola skola</t>
  </si>
  <si>
    <t>Ikšķiles PII Urdaviņa</t>
  </si>
  <si>
    <t>Suntažu pamatsk. pirmskolas grupa</t>
  </si>
  <si>
    <t xml:space="preserve">2026.gada valsts budžeta mērķdotācija pašvaldību speciālajām izglītības iestādēm, kas nodrošina internāta pakalpojumus uzturēšanas izdevumiem </t>
  </si>
  <si>
    <t>Ķeguma pamatskola</t>
  </si>
  <si>
    <t>Ogres novada Interešu izglītības iestāde</t>
  </si>
  <si>
    <t xml:space="preserve"> Mērķdotācija Vispārējai izglītībai 8. mēnešiem</t>
  </si>
  <si>
    <t xml:space="preserve"> Mērķdotācija Izglītības iestāžu 5-6 gadīgo bērnu apmācībai 8. mēnešiem</t>
  </si>
  <si>
    <t xml:space="preserve"> Mērķdotācija Interešu izglītībai  8. mēnešiem</t>
  </si>
  <si>
    <t>Korekcijas</t>
  </si>
  <si>
    <t>Kopā ar korekcijām</t>
  </si>
  <si>
    <t>Ogres novada pašvaldības domes</t>
  </si>
  <si>
    <t>Pielikums Nr. 6</t>
  </si>
  <si>
    <t xml:space="preserve"> Mērķdotācijas izglītības iestāžu pedagoģisko darbinieku darba samaksai un sociālās apdrošināšanas obligātajām iemaksām 2026. gada 8 mēnešiem</t>
  </si>
  <si>
    <t>Dotācija Profesionālās ievirzes izglītības iestāžu pedagoģisko darbinieku darba samaksai un sociālās apdrošināšanas obligātajām iemaksām 2026. gadā 12. mēnešiem</t>
  </si>
  <si>
    <t>30.07.2026. saistošajiem noteikumiem Nr. 12/2026</t>
  </si>
  <si>
    <r>
      <t xml:space="preserve">Budžeta nodaļas vadītāja  </t>
    </r>
    <r>
      <rPr>
        <i/>
        <sz val="10"/>
        <rFont val="Times New Roman"/>
        <family val="1"/>
        <charset val="186"/>
      </rPr>
      <t>D. Kļaviņa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</si>
</sst>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\ &quot;Ls&quot;;[Red]\-#,##0\ &quot;Ls&quot;"/>
  </numFmts>
  <fonts count="33" x14ac:knownFonts="1">
    <font>
      <sz val="10"/>
      <name val="Arial"/>
      <charset val="186"/>
    </font>
    <font>
      <sz val="10"/>
      <name val="Arial"/>
      <charset val="186"/>
    </font>
    <font>
      <sz val="11"/>
      <color indexed="9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0"/>
      <name val="Arial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i/>
      <sz val="10"/>
      <name val="Times New Roman"/>
      <family val="1"/>
      <charset val="186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6" fillId="7" borderId="1" applyNumberFormat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10" fillId="17" borderId="0" applyNumberFormat="0" applyBorder="0" applyAlignment="0" applyProtection="0"/>
    <xf numFmtId="0" fontId="21" fillId="0" borderId="0"/>
    <xf numFmtId="0" fontId="11" fillId="0" borderId="0" applyNumberFormat="0" applyFill="0" applyBorder="0" applyAlignment="0" applyProtection="0"/>
    <xf numFmtId="0" fontId="12" fillId="0" borderId="0"/>
    <xf numFmtId="0" fontId="30" fillId="0" borderId="0"/>
    <xf numFmtId="0" fontId="13" fillId="0" borderId="0" applyNumberFormat="0" applyFill="0" applyBorder="0" applyAlignment="0" applyProtection="0"/>
    <xf numFmtId="0" fontId="14" fillId="18" borderId="4" applyNumberFormat="0" applyAlignment="0" applyProtection="0"/>
    <xf numFmtId="0" fontId="1" fillId="19" borderId="5" applyNumberFormat="0" applyFont="0" applyAlignment="0" applyProtection="0"/>
    <xf numFmtId="0" fontId="15" fillId="0" borderId="6" applyNumberFormat="0" applyFill="0" applyAlignment="0" applyProtection="0"/>
    <xf numFmtId="0" fontId="16" fillId="3" borderId="0" applyNumberFormat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7">
    <xf numFmtId="0" fontId="0" fillId="0" borderId="0" xfId="0"/>
    <xf numFmtId="0" fontId="22" fillId="0" borderId="0" xfId="27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3" fontId="22" fillId="0" borderId="10" xfId="0" applyNumberFormat="1" applyFont="1" applyBorder="1"/>
    <xf numFmtId="3" fontId="22" fillId="0" borderId="11" xfId="0" applyNumberFormat="1" applyFont="1" applyBorder="1"/>
    <xf numFmtId="3" fontId="22" fillId="0" borderId="12" xfId="0" applyNumberFormat="1" applyFont="1" applyBorder="1"/>
    <xf numFmtId="3" fontId="22" fillId="0" borderId="13" xfId="0" applyNumberFormat="1" applyFont="1" applyBorder="1"/>
    <xf numFmtId="0" fontId="22" fillId="0" borderId="11" xfId="0" applyFont="1" applyBorder="1"/>
    <xf numFmtId="3" fontId="22" fillId="0" borderId="14" xfId="0" applyNumberFormat="1" applyFont="1" applyBorder="1"/>
    <xf numFmtId="0" fontId="24" fillId="0" borderId="11" xfId="0" applyFont="1" applyBorder="1" applyAlignment="1">
      <alignment wrapText="1"/>
    </xf>
    <xf numFmtId="0" fontId="24" fillId="0" borderId="12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24" fillId="0" borderId="13" xfId="0" applyFont="1" applyBorder="1" applyAlignment="1">
      <alignment wrapText="1"/>
    </xf>
    <xf numFmtId="3" fontId="22" fillId="0" borderId="15" xfId="0" applyNumberFormat="1" applyFont="1" applyBorder="1"/>
    <xf numFmtId="1" fontId="22" fillId="0" borderId="10" xfId="0" applyNumberFormat="1" applyFont="1" applyBorder="1"/>
    <xf numFmtId="3" fontId="20" fillId="0" borderId="0" xfId="0" applyNumberFormat="1" applyFont="1"/>
    <xf numFmtId="3" fontId="22" fillId="0" borderId="0" xfId="0" applyNumberFormat="1" applyFont="1"/>
    <xf numFmtId="3" fontId="23" fillId="0" borderId="0" xfId="21" applyNumberFormat="1" applyFont="1" applyFill="1" applyBorder="1" applyAlignment="1" applyProtection="1">
      <alignment horizontal="right" wrapText="1"/>
    </xf>
    <xf numFmtId="0" fontId="24" fillId="0" borderId="16" xfId="0" applyFont="1" applyBorder="1" applyAlignment="1">
      <alignment wrapText="1"/>
    </xf>
    <xf numFmtId="3" fontId="20" fillId="20" borderId="17" xfId="0" applyNumberFormat="1" applyFont="1" applyFill="1" applyBorder="1"/>
    <xf numFmtId="3" fontId="20" fillId="0" borderId="17" xfId="0" applyNumberFormat="1" applyFont="1" applyBorder="1"/>
    <xf numFmtId="3" fontId="20" fillId="0" borderId="18" xfId="0" applyNumberFormat="1" applyFont="1" applyBorder="1"/>
    <xf numFmtId="3" fontId="22" fillId="0" borderId="17" xfId="0" applyNumberFormat="1" applyFont="1" applyBorder="1"/>
    <xf numFmtId="3" fontId="23" fillId="0" borderId="19" xfId="21" applyNumberFormat="1" applyFont="1" applyFill="1" applyBorder="1" applyAlignment="1" applyProtection="1">
      <alignment horizontal="right" wrapText="1"/>
    </xf>
    <xf numFmtId="3" fontId="20" fillId="20" borderId="20" xfId="0" applyNumberFormat="1" applyFont="1" applyFill="1" applyBorder="1"/>
    <xf numFmtId="3" fontId="20" fillId="0" borderId="20" xfId="0" applyNumberFormat="1" applyFont="1" applyBorder="1"/>
    <xf numFmtId="3" fontId="22" fillId="0" borderId="20" xfId="0" applyNumberFormat="1" applyFont="1" applyBorder="1"/>
    <xf numFmtId="3" fontId="23" fillId="0" borderId="20" xfId="21" applyNumberFormat="1" applyFont="1" applyFill="1" applyBorder="1" applyAlignment="1" applyProtection="1">
      <alignment horizontal="right" wrapText="1"/>
    </xf>
    <xf numFmtId="3" fontId="22" fillId="20" borderId="19" xfId="0" applyNumberFormat="1" applyFont="1" applyFill="1" applyBorder="1"/>
    <xf numFmtId="0" fontId="25" fillId="0" borderId="0" xfId="0" applyFont="1"/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centerContinuous"/>
    </xf>
    <xf numFmtId="0" fontId="24" fillId="0" borderId="21" xfId="0" applyFont="1" applyBorder="1"/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24" fillId="0" borderId="22" xfId="0" applyFont="1" applyBorder="1"/>
    <xf numFmtId="0" fontId="24" fillId="0" borderId="0" xfId="0" applyFont="1"/>
    <xf numFmtId="0" fontId="25" fillId="0" borderId="0" xfId="0" applyFont="1" applyAlignment="1">
      <alignment wrapText="1"/>
    </xf>
    <xf numFmtId="0" fontId="25" fillId="0" borderId="23" xfId="0" applyFont="1" applyBorder="1"/>
    <xf numFmtId="3" fontId="22" fillId="0" borderId="24" xfId="0" applyNumberFormat="1" applyFont="1" applyBorder="1"/>
    <xf numFmtId="0" fontId="25" fillId="20" borderId="11" xfId="0" applyFont="1" applyFill="1" applyBorder="1"/>
    <xf numFmtId="3" fontId="24" fillId="0" borderId="25" xfId="0" applyNumberFormat="1" applyFont="1" applyBorder="1"/>
    <xf numFmtId="3" fontId="24" fillId="0" borderId="0" xfId="0" applyNumberFormat="1" applyFont="1"/>
    <xf numFmtId="1" fontId="24" fillId="0" borderId="0" xfId="0" applyNumberFormat="1" applyFont="1"/>
    <xf numFmtId="1" fontId="22" fillId="0" borderId="0" xfId="0" applyNumberFormat="1" applyFont="1"/>
    <xf numFmtId="0" fontId="22" fillId="0" borderId="0" xfId="0" applyFont="1" applyAlignment="1">
      <alignment wrapText="1"/>
    </xf>
    <xf numFmtId="165" fontId="25" fillId="0" borderId="0" xfId="0" applyNumberFormat="1" applyFont="1"/>
    <xf numFmtId="0" fontId="25" fillId="0" borderId="0" xfId="0" applyFont="1" applyAlignment="1">
      <alignment horizontal="centerContinuous"/>
    </xf>
    <xf numFmtId="0" fontId="28" fillId="0" borderId="11" xfId="0" applyFont="1" applyBorder="1"/>
    <xf numFmtId="0" fontId="28" fillId="0" borderId="10" xfId="0" applyFont="1" applyBorder="1"/>
    <xf numFmtId="0" fontId="28" fillId="0" borderId="0" xfId="0" applyFont="1"/>
    <xf numFmtId="0" fontId="25" fillId="0" borderId="26" xfId="0" applyFont="1" applyBorder="1"/>
    <xf numFmtId="3" fontId="24" fillId="0" borderId="22" xfId="0" applyNumberFormat="1" applyFont="1" applyBorder="1"/>
    <xf numFmtId="0" fontId="25" fillId="0" borderId="27" xfId="0" applyFont="1" applyBorder="1"/>
    <xf numFmtId="0" fontId="28" fillId="0" borderId="11" xfId="0" applyFont="1" applyBorder="1" applyAlignment="1">
      <alignment horizontal="center" wrapText="1"/>
    </xf>
    <xf numFmtId="0" fontId="28" fillId="0" borderId="28" xfId="0" applyFont="1" applyBorder="1"/>
    <xf numFmtId="0" fontId="28" fillId="0" borderId="29" xfId="0" applyFont="1" applyBorder="1" applyAlignment="1">
      <alignment wrapText="1"/>
    </xf>
    <xf numFmtId="3" fontId="24" fillId="0" borderId="28" xfId="0" applyNumberFormat="1" applyFont="1" applyBorder="1"/>
    <xf numFmtId="0" fontId="28" fillId="0" borderId="22" xfId="0" applyFont="1" applyBorder="1"/>
    <xf numFmtId="0" fontId="25" fillId="20" borderId="30" xfId="0" applyFont="1" applyFill="1" applyBorder="1"/>
    <xf numFmtId="0" fontId="25" fillId="20" borderId="20" xfId="0" applyFont="1" applyFill="1" applyBorder="1"/>
    <xf numFmtId="0" fontId="24" fillId="0" borderId="12" xfId="0" applyFont="1" applyBorder="1"/>
    <xf numFmtId="0" fontId="28" fillId="0" borderId="14" xfId="0" applyFont="1" applyBorder="1" applyAlignment="1">
      <alignment wrapText="1"/>
    </xf>
    <xf numFmtId="0" fontId="25" fillId="0" borderId="31" xfId="0" applyFont="1" applyBorder="1"/>
    <xf numFmtId="0" fontId="25" fillId="0" borderId="20" xfId="0" applyFont="1" applyBorder="1"/>
    <xf numFmtId="1" fontId="22" fillId="0" borderId="20" xfId="0" applyNumberFormat="1" applyFont="1" applyBorder="1"/>
    <xf numFmtId="3" fontId="25" fillId="0" borderId="20" xfId="0" applyNumberFormat="1" applyFont="1" applyBorder="1"/>
    <xf numFmtId="3" fontId="22" fillId="0" borderId="32" xfId="0" applyNumberFormat="1" applyFont="1" applyBorder="1"/>
    <xf numFmtId="3" fontId="20" fillId="20" borderId="32" xfId="0" applyNumberFormat="1" applyFont="1" applyFill="1" applyBorder="1"/>
    <xf numFmtId="3" fontId="24" fillId="0" borderId="20" xfId="0" applyNumberFormat="1" applyFont="1" applyBorder="1"/>
    <xf numFmtId="3" fontId="24" fillId="0" borderId="33" xfId="0" applyNumberFormat="1" applyFont="1" applyBorder="1"/>
    <xf numFmtId="0" fontId="31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2" fillId="0" borderId="0" xfId="27" applyFont="1" applyAlignment="1">
      <alignment horizontal="right"/>
    </xf>
    <xf numFmtId="0" fontId="22" fillId="0" borderId="0" xfId="0" applyFont="1" applyAlignment="1">
      <alignment horizontal="right"/>
    </xf>
    <xf numFmtId="0" fontId="25" fillId="0" borderId="0" xfId="0" applyFont="1" applyAlignment="1">
      <alignment horizontal="right"/>
    </xf>
  </cellXfs>
  <cellStyles count="4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Bad" xfId="35" builtinId="27" customBuiltin="1"/>
    <cellStyle name="Calculation" xfId="19" builtinId="22" customBuiltin="1"/>
    <cellStyle name="Check Cell" xfId="32" builtinId="23" customBuiltin="1"/>
    <cellStyle name="Comma 2" xfId="21"/>
    <cellStyle name="Explanatory Text" xfId="31" builtinId="53" customBuiltin="1"/>
    <cellStyle name="Good" xfId="2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22" builtinId="20" customBuiltin="1"/>
    <cellStyle name="Linked Cell" xfId="34" builtinId="24" customBuiltin="1"/>
    <cellStyle name="Neutral" xfId="26" builtinId="28" customBuiltin="1"/>
    <cellStyle name="Normal" xfId="0" builtinId="0"/>
    <cellStyle name="Normal_Specbudz.kopsavilkums 2006.g un korekc." xfId="27"/>
    <cellStyle name="Note" xfId="33" builtinId="10" customBuiltin="1"/>
    <cellStyle name="Output" xfId="23" builtinId="21" customBuiltin="1"/>
    <cellStyle name="Parasts 2" xfId="29"/>
    <cellStyle name="Parasts 3" xfId="30"/>
    <cellStyle name="Title" xfId="28" builtinId="15" customBuiltin="1"/>
    <cellStyle name="Total" xfId="24" builtinId="25" customBuiltin="1"/>
    <cellStyle name="Warning Text" xfId="2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2"/>
  <sheetViews>
    <sheetView tabSelected="1" zoomScaleNormal="100" workbookViewId="0">
      <selection activeCell="AF1" sqref="AF1"/>
    </sheetView>
  </sheetViews>
  <sheetFormatPr defaultColWidth="9.140625" defaultRowHeight="12.75" x14ac:dyDescent="0.2"/>
  <cols>
    <col min="1" max="1" width="19.85546875" style="30" customWidth="1"/>
    <col min="2" max="2" width="12.28515625" style="30" customWidth="1"/>
    <col min="3" max="3" width="12" style="30" customWidth="1"/>
    <col min="4" max="4" width="11.42578125" style="30" customWidth="1"/>
    <col min="5" max="5" width="11.28515625" style="30" customWidth="1"/>
    <col min="6" max="6" width="10" style="30" customWidth="1"/>
    <col min="7" max="7" width="11.5703125" style="30" customWidth="1"/>
    <col min="8" max="8" width="10.7109375" style="30" customWidth="1"/>
    <col min="9" max="9" width="11.140625" style="30" customWidth="1"/>
    <col min="10" max="10" width="12" style="30" customWidth="1"/>
    <col min="11" max="12" width="11.28515625" style="30" customWidth="1"/>
    <col min="13" max="13" width="12.140625" style="30" customWidth="1"/>
    <col min="14" max="14" width="11.42578125" style="30" customWidth="1"/>
    <col min="15" max="15" width="13.42578125" style="30" customWidth="1"/>
    <col min="16" max="16" width="12.85546875" style="30" customWidth="1"/>
    <col min="17" max="17" width="11.85546875" style="30" customWidth="1"/>
    <col min="18" max="18" width="13.42578125" style="30" customWidth="1"/>
    <col min="19" max="19" width="11.85546875" style="30" customWidth="1"/>
    <col min="20" max="20" width="11.7109375" style="30" customWidth="1"/>
    <col min="21" max="22" width="11.5703125" style="30" customWidth="1"/>
    <col min="23" max="23" width="11.42578125" style="30" customWidth="1"/>
    <col min="24" max="26" width="11.28515625" style="30" customWidth="1"/>
    <col min="27" max="27" width="11.42578125" style="30" customWidth="1"/>
    <col min="28" max="28" width="11.140625" style="30" customWidth="1"/>
    <col min="29" max="29" width="15" style="30" customWidth="1"/>
    <col min="30" max="30" width="12.28515625" style="30" customWidth="1"/>
    <col min="31" max="16384" width="9.140625" style="30"/>
  </cols>
  <sheetData>
    <row r="1" spans="1:31" ht="15" x14ac:dyDescent="0.25">
      <c r="G1" s="1"/>
      <c r="H1" s="1"/>
      <c r="I1" s="2"/>
      <c r="AA1" s="74" t="s">
        <v>64</v>
      </c>
      <c r="AB1" s="74"/>
      <c r="AC1" s="74"/>
      <c r="AD1" s="74"/>
    </row>
    <row r="2" spans="1:31" ht="15" x14ac:dyDescent="0.25">
      <c r="G2" s="3"/>
      <c r="H2" s="3"/>
      <c r="I2" s="2"/>
      <c r="AA2" s="75" t="s">
        <v>63</v>
      </c>
      <c r="AB2" s="75"/>
      <c r="AC2" s="75"/>
      <c r="AD2" s="75"/>
    </row>
    <row r="3" spans="1:31" ht="15" x14ac:dyDescent="0.25">
      <c r="G3" s="3"/>
      <c r="H3" s="3"/>
      <c r="I3" s="2"/>
      <c r="AA3" s="75" t="s">
        <v>67</v>
      </c>
      <c r="AB3" s="75"/>
      <c r="AC3" s="75"/>
      <c r="AD3" s="75"/>
    </row>
    <row r="4" spans="1:31" ht="15" x14ac:dyDescent="0.25">
      <c r="G4" s="3"/>
      <c r="H4" s="3"/>
      <c r="I4" s="2"/>
    </row>
    <row r="5" spans="1:31" ht="37.5" customHeight="1" x14ac:dyDescent="0.3">
      <c r="A5" s="72" t="s">
        <v>65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31"/>
      <c r="M5" s="31"/>
    </row>
    <row r="6" spans="1:31" ht="9" customHeight="1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31" ht="16.5" thickBot="1" x14ac:dyDescent="0.3">
      <c r="A7" s="32" t="s">
        <v>58</v>
      </c>
      <c r="B7" s="32"/>
      <c r="C7" s="32"/>
      <c r="D7" s="32"/>
      <c r="E7" s="32"/>
      <c r="F7" s="32"/>
      <c r="G7" s="32"/>
      <c r="H7" s="32"/>
      <c r="I7" s="32"/>
      <c r="J7" s="32"/>
    </row>
    <row r="8" spans="1:31" ht="60.75" customHeight="1" thickBot="1" x14ac:dyDescent="0.25">
      <c r="A8" s="33"/>
      <c r="B8" s="34" t="s">
        <v>16</v>
      </c>
      <c r="C8" s="34" t="s">
        <v>50</v>
      </c>
      <c r="D8" s="34" t="s">
        <v>24</v>
      </c>
      <c r="E8" s="34" t="s">
        <v>49</v>
      </c>
      <c r="F8" s="34" t="s">
        <v>0</v>
      </c>
      <c r="G8" s="35" t="s">
        <v>13</v>
      </c>
      <c r="H8" s="35" t="s">
        <v>11</v>
      </c>
      <c r="I8" s="35" t="s">
        <v>12</v>
      </c>
      <c r="J8" s="35" t="s">
        <v>51</v>
      </c>
      <c r="K8" s="34" t="s">
        <v>56</v>
      </c>
      <c r="L8" s="34" t="s">
        <v>17</v>
      </c>
      <c r="M8" s="10" t="s">
        <v>21</v>
      </c>
      <c r="N8" s="10" t="s">
        <v>19</v>
      </c>
      <c r="O8" s="10" t="s">
        <v>20</v>
      </c>
      <c r="P8" s="11" t="s">
        <v>22</v>
      </c>
      <c r="Q8" s="10" t="s">
        <v>18</v>
      </c>
      <c r="R8" s="34" t="s">
        <v>23</v>
      </c>
      <c r="S8" s="34" t="s">
        <v>41</v>
      </c>
      <c r="T8" s="11" t="s">
        <v>46</v>
      </c>
      <c r="U8" s="36" t="s">
        <v>1</v>
      </c>
      <c r="V8" s="37"/>
      <c r="W8" s="37"/>
      <c r="X8" s="37"/>
      <c r="AA8" s="38"/>
    </row>
    <row r="9" spans="1:31" ht="15.75" thickBot="1" x14ac:dyDescent="0.3">
      <c r="A9" s="39" t="s">
        <v>2</v>
      </c>
      <c r="B9" s="7">
        <v>315368</v>
      </c>
      <c r="C9" s="15">
        <v>1822436</v>
      </c>
      <c r="D9" s="5">
        <v>1390216</v>
      </c>
      <c r="E9" s="6">
        <v>662277</v>
      </c>
      <c r="F9" s="7">
        <v>338258</v>
      </c>
      <c r="G9" s="40">
        <v>154232</v>
      </c>
      <c r="H9" s="40">
        <v>411432</v>
      </c>
      <c r="I9" s="40">
        <v>226780</v>
      </c>
      <c r="J9" s="40">
        <v>360800</v>
      </c>
      <c r="K9" s="4">
        <v>695578</v>
      </c>
      <c r="L9" s="5">
        <v>276640</v>
      </c>
      <c r="M9" s="5">
        <v>585536</v>
      </c>
      <c r="N9" s="5">
        <v>264664</v>
      </c>
      <c r="O9" s="6">
        <v>258296</v>
      </c>
      <c r="P9" s="41">
        <v>379896</v>
      </c>
      <c r="Q9" s="4">
        <v>936608</v>
      </c>
      <c r="R9" s="7">
        <v>1950880</v>
      </c>
      <c r="S9" s="5">
        <v>2018540</v>
      </c>
      <c r="T9" s="14">
        <v>25592</v>
      </c>
      <c r="U9" s="42">
        <f>SUM(B9:T9)</f>
        <v>13074029</v>
      </c>
      <c r="V9" s="43"/>
      <c r="W9" s="44"/>
      <c r="X9" s="44"/>
    </row>
    <row r="10" spans="1:31" ht="15" x14ac:dyDescent="0.25">
      <c r="C10" s="45"/>
      <c r="D10" s="2"/>
      <c r="E10" s="2"/>
      <c r="F10" s="2"/>
      <c r="G10" s="46"/>
      <c r="H10" s="44"/>
      <c r="I10" s="45"/>
      <c r="N10" s="47"/>
    </row>
    <row r="11" spans="1:31" ht="16.5" thickBot="1" x14ac:dyDescent="0.3">
      <c r="A11" s="32" t="s">
        <v>59</v>
      </c>
      <c r="B11" s="32"/>
      <c r="C11" s="32"/>
      <c r="D11" s="32"/>
      <c r="E11" s="32"/>
      <c r="F11" s="32"/>
      <c r="G11" s="32"/>
      <c r="H11" s="48"/>
      <c r="I11" s="48"/>
      <c r="J11" s="48"/>
      <c r="N11" s="47"/>
    </row>
    <row r="12" spans="1:31" ht="56.25" customHeight="1" thickBot="1" x14ac:dyDescent="0.25">
      <c r="A12" s="33"/>
      <c r="B12" s="49" t="s">
        <v>3</v>
      </c>
      <c r="C12" s="49" t="s">
        <v>4</v>
      </c>
      <c r="D12" s="34" t="s">
        <v>5</v>
      </c>
      <c r="E12" s="49" t="s">
        <v>6</v>
      </c>
      <c r="F12" s="49" t="s">
        <v>7</v>
      </c>
      <c r="G12" s="49" t="s">
        <v>8</v>
      </c>
      <c r="H12" s="50" t="s">
        <v>9</v>
      </c>
      <c r="I12" s="35" t="s">
        <v>37</v>
      </c>
      <c r="J12" s="50" t="s">
        <v>25</v>
      </c>
      <c r="K12" s="50" t="s">
        <v>26</v>
      </c>
      <c r="L12" s="50" t="s">
        <v>28</v>
      </c>
      <c r="M12" s="50" t="s">
        <v>29</v>
      </c>
      <c r="N12" s="10" t="s">
        <v>30</v>
      </c>
      <c r="O12" s="35" t="s">
        <v>27</v>
      </c>
      <c r="P12" s="35" t="s">
        <v>38</v>
      </c>
      <c r="Q12" s="35" t="s">
        <v>45</v>
      </c>
      <c r="R12" s="35" t="s">
        <v>54</v>
      </c>
      <c r="S12" s="10" t="s">
        <v>33</v>
      </c>
      <c r="T12" s="10" t="s">
        <v>31</v>
      </c>
      <c r="U12" s="10" t="s">
        <v>32</v>
      </c>
      <c r="V12" s="36" t="s">
        <v>10</v>
      </c>
      <c r="W12" s="51"/>
      <c r="X12" s="47"/>
      <c r="Y12" s="47"/>
      <c r="Z12" s="47"/>
    </row>
    <row r="13" spans="1:31" ht="15.75" thickBot="1" x14ac:dyDescent="0.3">
      <c r="A13" s="52" t="s">
        <v>2</v>
      </c>
      <c r="B13" s="4">
        <v>178451</v>
      </c>
      <c r="C13" s="4">
        <v>137688</v>
      </c>
      <c r="D13" s="4">
        <v>118513</v>
      </c>
      <c r="E13" s="4">
        <v>129875</v>
      </c>
      <c r="F13" s="4">
        <v>56052</v>
      </c>
      <c r="G13" s="4">
        <v>177831</v>
      </c>
      <c r="H13" s="5">
        <v>89057</v>
      </c>
      <c r="I13" s="4">
        <v>66590</v>
      </c>
      <c r="J13" s="8">
        <v>198233</v>
      </c>
      <c r="K13" s="8">
        <v>146067</v>
      </c>
      <c r="L13" s="4">
        <v>143058</v>
      </c>
      <c r="M13" s="4">
        <v>18891</v>
      </c>
      <c r="N13" s="4">
        <v>176508</v>
      </c>
      <c r="O13" s="8">
        <v>59709</v>
      </c>
      <c r="P13" s="4">
        <v>18891</v>
      </c>
      <c r="Q13" s="4">
        <v>24288</v>
      </c>
      <c r="R13" s="4">
        <v>57010</v>
      </c>
      <c r="S13" s="9">
        <v>73877</v>
      </c>
      <c r="T13" s="4">
        <v>36176</v>
      </c>
      <c r="U13" s="4">
        <v>14843</v>
      </c>
      <c r="V13" s="53">
        <f>SUM(B13:U13)</f>
        <v>1921608</v>
      </c>
      <c r="W13" s="43"/>
      <c r="X13" s="47"/>
      <c r="Y13" s="47"/>
      <c r="Z13" s="47"/>
    </row>
    <row r="14" spans="1:31" ht="15" x14ac:dyDescent="0.25">
      <c r="A14" s="38"/>
      <c r="B14" s="38"/>
      <c r="C14" s="2"/>
      <c r="D14" s="2"/>
      <c r="E14" s="2"/>
      <c r="F14" s="2"/>
      <c r="G14" s="2"/>
      <c r="H14" s="2"/>
      <c r="I14" s="2"/>
      <c r="J14" s="2"/>
      <c r="K14" s="44"/>
      <c r="L14" s="44"/>
      <c r="M14" s="44"/>
    </row>
    <row r="15" spans="1:31" ht="16.5" thickBot="1" x14ac:dyDescent="0.3">
      <c r="A15" s="32" t="s">
        <v>60</v>
      </c>
      <c r="B15" s="32"/>
      <c r="C15" s="32"/>
      <c r="D15" s="32"/>
      <c r="E15" s="32"/>
      <c r="F15" s="32"/>
      <c r="G15" s="32"/>
      <c r="H15" s="32"/>
      <c r="I15" s="32"/>
      <c r="J15" s="32"/>
      <c r="AC15" s="54"/>
    </row>
    <row r="16" spans="1:31" ht="60.75" customHeight="1" thickBot="1" x14ac:dyDescent="0.25">
      <c r="A16" s="33"/>
      <c r="B16" s="49" t="s">
        <v>47</v>
      </c>
      <c r="C16" s="34" t="s">
        <v>53</v>
      </c>
      <c r="D16" s="34" t="s">
        <v>16</v>
      </c>
      <c r="E16" s="34" t="s">
        <v>50</v>
      </c>
      <c r="F16" s="34" t="s">
        <v>24</v>
      </c>
      <c r="G16" s="55" t="s">
        <v>49</v>
      </c>
      <c r="H16" s="35" t="s">
        <v>0</v>
      </c>
      <c r="I16" s="35" t="s">
        <v>13</v>
      </c>
      <c r="J16" s="35" t="s">
        <v>11</v>
      </c>
      <c r="K16" s="35" t="s">
        <v>12</v>
      </c>
      <c r="L16" s="35" t="s">
        <v>51</v>
      </c>
      <c r="M16" s="34" t="s">
        <v>56</v>
      </c>
      <c r="N16" s="34" t="s">
        <v>17</v>
      </c>
      <c r="O16" s="10" t="s">
        <v>21</v>
      </c>
      <c r="P16" s="10" t="s">
        <v>19</v>
      </c>
      <c r="Q16" s="10" t="s">
        <v>20</v>
      </c>
      <c r="R16" s="13" t="s">
        <v>22</v>
      </c>
      <c r="S16" s="10" t="s">
        <v>18</v>
      </c>
      <c r="T16" s="34" t="s">
        <v>23</v>
      </c>
      <c r="U16" s="34" t="s">
        <v>41</v>
      </c>
      <c r="V16" s="35" t="s">
        <v>36</v>
      </c>
      <c r="W16" s="12" t="s">
        <v>39</v>
      </c>
      <c r="X16" s="35" t="s">
        <v>52</v>
      </c>
      <c r="Y16" s="35" t="s">
        <v>44</v>
      </c>
      <c r="Z16" s="10" t="s">
        <v>40</v>
      </c>
      <c r="AA16" s="13" t="s">
        <v>42</v>
      </c>
      <c r="AB16" s="13" t="s">
        <v>43</v>
      </c>
      <c r="AC16" s="19" t="s">
        <v>57</v>
      </c>
      <c r="AD16" s="56" t="s">
        <v>1</v>
      </c>
      <c r="AE16" s="57"/>
    </row>
    <row r="17" spans="1:30" ht="15.75" thickBot="1" x14ac:dyDescent="0.3">
      <c r="A17" s="39" t="s">
        <v>2</v>
      </c>
      <c r="B17" s="4">
        <v>2536</v>
      </c>
      <c r="C17" s="8">
        <v>0</v>
      </c>
      <c r="D17" s="8">
        <v>13468</v>
      </c>
      <c r="E17" s="4">
        <v>54095</v>
      </c>
      <c r="F17" s="4">
        <v>29404</v>
      </c>
      <c r="G17" s="4">
        <v>31850</v>
      </c>
      <c r="H17" s="5">
        <v>23656</v>
      </c>
      <c r="I17" s="4">
        <v>15091</v>
      </c>
      <c r="J17" s="4">
        <v>31236</v>
      </c>
      <c r="K17" s="4">
        <v>17120</v>
      </c>
      <c r="L17" s="4">
        <v>21949</v>
      </c>
      <c r="M17" s="8">
        <v>34049</v>
      </c>
      <c r="N17" s="8">
        <v>10779</v>
      </c>
      <c r="O17" s="4">
        <v>14084</v>
      </c>
      <c r="P17" s="4">
        <v>27595</v>
      </c>
      <c r="Q17" s="4">
        <v>15484</v>
      </c>
      <c r="R17" s="7">
        <v>5798</v>
      </c>
      <c r="S17" s="4">
        <v>17374</v>
      </c>
      <c r="T17" s="8">
        <v>79748</v>
      </c>
      <c r="U17" s="4">
        <v>59334</v>
      </c>
      <c r="V17" s="4">
        <v>166568</v>
      </c>
      <c r="W17" s="5">
        <v>28534</v>
      </c>
      <c r="X17" s="4">
        <v>10297</v>
      </c>
      <c r="Y17" s="4">
        <v>24546</v>
      </c>
      <c r="Z17" s="5">
        <v>15522</v>
      </c>
      <c r="AA17" s="7">
        <v>9609</v>
      </c>
      <c r="AB17" s="7">
        <v>2638</v>
      </c>
      <c r="AC17" s="5">
        <v>76948</v>
      </c>
      <c r="AD17" s="58">
        <f>SUM(B17:AC17)</f>
        <v>839312</v>
      </c>
    </row>
    <row r="18" spans="1:30" ht="15" x14ac:dyDescent="0.2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4"/>
      <c r="O18" s="45"/>
    </row>
    <row r="19" spans="1:30" ht="33.75" customHeight="1" thickBot="1" x14ac:dyDescent="0.3">
      <c r="A19" s="73" t="s">
        <v>66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30" ht="71.25" customHeight="1" thickBot="1" x14ac:dyDescent="0.25">
      <c r="A20" s="33"/>
      <c r="B20" s="35" t="s">
        <v>36</v>
      </c>
      <c r="C20" s="12" t="s">
        <v>39</v>
      </c>
      <c r="D20" s="35" t="s">
        <v>52</v>
      </c>
      <c r="E20" s="35" t="s">
        <v>14</v>
      </c>
      <c r="F20" s="35" t="s">
        <v>44</v>
      </c>
      <c r="G20" s="35" t="s">
        <v>35</v>
      </c>
      <c r="H20" s="12" t="s">
        <v>40</v>
      </c>
      <c r="I20" s="35" t="s">
        <v>34</v>
      </c>
      <c r="J20" s="59" t="s">
        <v>1</v>
      </c>
      <c r="K20" s="51"/>
    </row>
    <row r="21" spans="1:30" ht="15.75" x14ac:dyDescent="0.25">
      <c r="A21" s="60" t="s">
        <v>15</v>
      </c>
      <c r="B21" s="20">
        <v>414948</v>
      </c>
      <c r="C21" s="20">
        <v>111720</v>
      </c>
      <c r="D21" s="20">
        <v>241176</v>
      </c>
      <c r="E21" s="21">
        <v>112836</v>
      </c>
      <c r="F21" s="22">
        <v>832776</v>
      </c>
      <c r="G21" s="23">
        <v>148200</v>
      </c>
      <c r="H21" s="24">
        <v>290640</v>
      </c>
      <c r="I21" s="23">
        <v>377256</v>
      </c>
      <c r="J21" s="71">
        <f>SUM(B21:I21)</f>
        <v>2529552</v>
      </c>
      <c r="K21" s="43"/>
    </row>
    <row r="22" spans="1:30" ht="15.75" x14ac:dyDescent="0.25">
      <c r="A22" s="65" t="s">
        <v>61</v>
      </c>
      <c r="B22" s="25">
        <v>210</v>
      </c>
      <c r="C22" s="25">
        <v>45</v>
      </c>
      <c r="D22" s="25">
        <v>84</v>
      </c>
      <c r="E22" s="26"/>
      <c r="F22" s="26"/>
      <c r="G22" s="27"/>
      <c r="H22" s="28"/>
      <c r="I22" s="68"/>
      <c r="J22" s="70">
        <f>SUM(B22:I22)</f>
        <v>339</v>
      </c>
      <c r="K22" s="43"/>
    </row>
    <row r="23" spans="1:30" ht="15.75" x14ac:dyDescent="0.25">
      <c r="A23" s="61" t="s">
        <v>62</v>
      </c>
      <c r="B23" s="25">
        <f>B21+B22</f>
        <v>415158</v>
      </c>
      <c r="C23" s="25">
        <f t="shared" ref="C23:I23" si="0">C21+C22</f>
        <v>111765</v>
      </c>
      <c r="D23" s="25">
        <f t="shared" si="0"/>
        <v>241260</v>
      </c>
      <c r="E23" s="25">
        <f t="shared" si="0"/>
        <v>112836</v>
      </c>
      <c r="F23" s="25">
        <f t="shared" si="0"/>
        <v>832776</v>
      </c>
      <c r="G23" s="25">
        <f t="shared" si="0"/>
        <v>148200</v>
      </c>
      <c r="H23" s="25">
        <f t="shared" si="0"/>
        <v>290640</v>
      </c>
      <c r="I23" s="69">
        <f t="shared" si="0"/>
        <v>377256</v>
      </c>
      <c r="J23" s="70">
        <f>SUM(B23:I23)</f>
        <v>2529891</v>
      </c>
      <c r="K23" s="43"/>
    </row>
    <row r="24" spans="1:30" ht="15.75" x14ac:dyDescent="0.25">
      <c r="C24" s="16"/>
      <c r="D24" s="16"/>
      <c r="E24" s="16"/>
      <c r="F24" s="16"/>
      <c r="G24" s="17"/>
      <c r="H24" s="17"/>
      <c r="I24" s="18"/>
      <c r="J24" s="18"/>
      <c r="K24" s="43"/>
    </row>
    <row r="25" spans="1:30" ht="45.75" customHeight="1" thickBot="1" x14ac:dyDescent="0.3">
      <c r="A25" s="73" t="s">
        <v>55</v>
      </c>
      <c r="B25" s="73"/>
      <c r="C25" s="73"/>
      <c r="D25" s="73"/>
      <c r="E25" s="73"/>
      <c r="F25" s="73"/>
      <c r="G25" s="44"/>
    </row>
    <row r="26" spans="1:30" ht="27" thickBot="1" x14ac:dyDescent="0.3">
      <c r="A26" s="33"/>
      <c r="B26" s="62"/>
      <c r="C26" s="63" t="s">
        <v>48</v>
      </c>
      <c r="D26" s="45"/>
      <c r="E26" s="45"/>
      <c r="F26" s="45"/>
      <c r="G26" s="44"/>
    </row>
    <row r="27" spans="1:30" ht="15" x14ac:dyDescent="0.25">
      <c r="A27" s="64" t="s">
        <v>2</v>
      </c>
      <c r="C27" s="29">
        <v>165906</v>
      </c>
      <c r="D27" s="45"/>
      <c r="E27" s="45"/>
      <c r="F27" s="45"/>
      <c r="G27" s="44"/>
    </row>
    <row r="28" spans="1:30" ht="15" x14ac:dyDescent="0.25">
      <c r="A28" s="65" t="s">
        <v>61</v>
      </c>
      <c r="B28" s="65"/>
      <c r="C28" s="66">
        <v>152</v>
      </c>
      <c r="D28" s="45"/>
      <c r="E28" s="45"/>
      <c r="F28" s="45"/>
      <c r="G28" s="44"/>
    </row>
    <row r="29" spans="1:30" x14ac:dyDescent="0.2">
      <c r="A29" s="61" t="s">
        <v>62</v>
      </c>
      <c r="B29" s="65"/>
      <c r="C29" s="67">
        <f>C27+C28</f>
        <v>166058</v>
      </c>
    </row>
    <row r="32" spans="1:30" x14ac:dyDescent="0.2">
      <c r="A32" s="76" t="s">
        <v>68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</row>
  </sheetData>
  <mergeCells count="7">
    <mergeCell ref="A32:AD32"/>
    <mergeCell ref="A5:K5"/>
    <mergeCell ref="A19:K19"/>
    <mergeCell ref="A25:F25"/>
    <mergeCell ref="AA1:AD1"/>
    <mergeCell ref="AA2:AD2"/>
    <mergeCell ref="AA3:AD3"/>
  </mergeCells>
  <phoneticPr fontId="0" type="noConversion"/>
  <pageMargins left="0.74803149606299213" right="0.74803149606299213" top="0.59055118110236227" bottom="0.59055118110236227" header="0.51181102362204722" footer="0.51181102362204722"/>
  <pageSetup paperSize="8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Mērķdot.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SVelberga</dc:creator>
  <cp:lastModifiedBy>Uldis Ervalds</cp:lastModifiedBy>
  <cp:lastPrinted>2026-07-31T08:31:35Z</cp:lastPrinted>
  <dcterms:created xsi:type="dcterms:W3CDTF">2016-12-13T09:18:45Z</dcterms:created>
  <dcterms:modified xsi:type="dcterms:W3CDTF">2026-08-04T08:59:02Z</dcterms:modified>
  <cp:contentStatus>Pēdējais</cp:contentStatus>
</cp:coreProperties>
</file>