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4.pielikum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7" i="1" l="1"/>
  <c r="C22" i="1"/>
  <c r="C8" i="1"/>
  <c r="C37" i="1" l="1"/>
  <c r="C21" i="1"/>
  <c r="C12" i="1"/>
  <c r="C40" i="1" l="1"/>
  <c r="C16" i="1"/>
</calcChain>
</file>

<file path=xl/sharedStrings.xml><?xml version="1.0" encoding="utf-8"?>
<sst xmlns="http://schemas.openxmlformats.org/spreadsheetml/2006/main" count="35" uniqueCount="34">
  <si>
    <t>Klasifikācijas kods</t>
  </si>
  <si>
    <t>Nosaukums</t>
  </si>
  <si>
    <t>2026.gada     budžets, EUR</t>
  </si>
  <si>
    <t>II. FINANSĒŠANA</t>
  </si>
  <si>
    <t>F21010000</t>
  </si>
  <si>
    <t>Naudas līdzekļi uz perioda sākumu</t>
  </si>
  <si>
    <t>F40020000</t>
  </si>
  <si>
    <t>Saņemtie aizņēmumi (Valsts kase)</t>
  </si>
  <si>
    <t>I. IZDEVUMI KOPĀ</t>
  </si>
  <si>
    <t>Izdevumi atbilstoši funkcionālajām kategorijām</t>
  </si>
  <si>
    <t>Atpūta, sports, kultūra un reliģija</t>
  </si>
  <si>
    <t>Izglītība</t>
  </si>
  <si>
    <t>Sociālā aizsardzība</t>
  </si>
  <si>
    <t>Izdevumi atbilstoši ekonomiskajām kategorijām</t>
  </si>
  <si>
    <t>Atlīdzība</t>
  </si>
  <si>
    <t>Preces un pakalpojumi</t>
  </si>
  <si>
    <t>Subsīdijas un dotācijas</t>
  </si>
  <si>
    <t>Procentu izdevumi</t>
  </si>
  <si>
    <t>Pamatkapitāla veidošana</t>
  </si>
  <si>
    <t>Sociālie pabalsti</t>
  </si>
  <si>
    <t>Transferti, uzturēšanās izdevumu transferti, starptautiskā sadarbība</t>
  </si>
  <si>
    <t>Kapitālo izdevumu transferti</t>
  </si>
  <si>
    <t>F40020020</t>
  </si>
  <si>
    <t>Saņemto aizņēmumu pamatsummas atmaksa saskaņā ar aizdevumu līgumiem</t>
  </si>
  <si>
    <t xml:space="preserve">I. IEŅĒMUMI KOPĀ </t>
  </si>
  <si>
    <t>Ziedojumi un dāvinājumi</t>
  </si>
  <si>
    <t>23.0.0.0.</t>
  </si>
  <si>
    <t>Saņemtie ziedojumi un dāvinājumi</t>
  </si>
  <si>
    <t>PAVISAM ZIEDOJUMU RESURSI (I+II)</t>
  </si>
  <si>
    <t>PAVISAM ZIEDOJUMU IZDEVUMI (I+II)</t>
  </si>
  <si>
    <r>
      <t xml:space="preserve">Rēzeknes valstspilsētas pašvaldības domes priekšsēdētājs </t>
    </r>
    <r>
      <rPr>
        <i/>
        <sz val="11"/>
        <color theme="1"/>
        <rFont val="Times New Roman"/>
        <family val="1"/>
        <charset val="186"/>
      </rPr>
      <t>A. Bartaševičs</t>
    </r>
    <r>
      <rPr>
        <sz val="11"/>
        <color theme="1"/>
        <rFont val="Times New Roman"/>
        <family val="1"/>
        <charset val="186"/>
      </rPr>
      <t xml:space="preserve">
</t>
    </r>
  </si>
  <si>
    <t>4. pielikums</t>
  </si>
  <si>
    <t>Rēzeknes valstspilsētas pašvaldības 23.01.2026. saistošajiem noteikumiem Nr. 2</t>
  </si>
  <si>
    <t>Rēzeknes valstspilsētas ziedojumu un dāvinājumu budžets 2026.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</si>
</sst>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0.000"/>
  </numFmts>
  <fonts count="9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3" fontId="3" fillId="0" borderId="0" xfId="0" applyNumberFormat="1" applyFont="1"/>
    <xf numFmtId="3" fontId="4" fillId="0" borderId="0" xfId="0" applyNumberFormat="1" applyFont="1"/>
    <xf numFmtId="3" fontId="2" fillId="0" borderId="0" xfId="0" applyNumberFormat="1" applyFont="1"/>
    <xf numFmtId="0" fontId="2" fillId="0" borderId="0" xfId="0" applyFont="1" applyAlignment="1">
      <alignment wrapText="1"/>
    </xf>
    <xf numFmtId="3" fontId="2" fillId="2" borderId="0" xfId="0" applyNumberFormat="1" applyFont="1" applyFill="1"/>
    <xf numFmtId="166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2" fillId="2" borderId="0" xfId="0" applyFont="1" applyFill="1"/>
    <xf numFmtId="0" fontId="6" fillId="0" borderId="0" xfId="0" applyFont="1" applyAlignment="1">
      <alignment horizontal="left"/>
    </xf>
    <xf numFmtId="3" fontId="5" fillId="0" borderId="0" xfId="0" applyNumberFormat="1" applyFont="1"/>
    <xf numFmtId="0" fontId="7" fillId="0" borderId="0" xfId="0" applyFont="1"/>
    <xf numFmtId="0" fontId="2" fillId="3" borderId="0" xfId="0" applyFont="1" applyFill="1"/>
    <xf numFmtId="0" fontId="5" fillId="3" borderId="0" xfId="0" applyFont="1" applyFill="1" applyAlignment="1">
      <alignment horizontal="center"/>
    </xf>
    <xf numFmtId="3" fontId="3" fillId="3" borderId="0" xfId="0" applyNumberFormat="1" applyFont="1" applyFill="1"/>
    <xf numFmtId="0" fontId="4" fillId="3" borderId="0" xfId="0" applyFont="1" applyFill="1" applyAlignment="1">
      <alignment horizontal="center"/>
    </xf>
    <xf numFmtId="3" fontId="4" fillId="3" borderId="0" xfId="0" applyNumberFormat="1" applyFont="1" applyFill="1"/>
    <xf numFmtId="0" fontId="3" fillId="3" borderId="0" xfId="0" applyFont="1" applyFill="1"/>
    <xf numFmtId="165" fontId="5" fillId="3" borderId="0" xfId="1" applyNumberFormat="1" applyFont="1" applyFill="1"/>
    <xf numFmtId="0" fontId="3" fillId="3" borderId="0" xfId="0" applyFont="1" applyFill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activeCell="E1" sqref="E1"/>
    </sheetView>
  </sheetViews>
  <sheetFormatPr defaultRowHeight="15" x14ac:dyDescent="0.25"/>
  <cols>
    <col min="1" max="1" width="13.28515625" style="1" customWidth="1"/>
    <col min="2" max="2" width="61.85546875" style="1" customWidth="1"/>
    <col min="3" max="3" width="16.85546875" style="1" customWidth="1"/>
  </cols>
  <sheetData>
    <row r="1" spans="1:3" ht="14.45" x14ac:dyDescent="0.3">
      <c r="C1" s="2" t="s">
        <v>31</v>
      </c>
    </row>
    <row r="2" spans="1:3" x14ac:dyDescent="0.25">
      <c r="A2" s="26" t="s">
        <v>32</v>
      </c>
      <c r="B2" s="26"/>
      <c r="C2" s="26"/>
    </row>
    <row r="3" spans="1:3" ht="25.5" customHeight="1" x14ac:dyDescent="0.3"/>
    <row r="4" spans="1:3" ht="18.75" x14ac:dyDescent="0.3">
      <c r="A4" s="27" t="s">
        <v>33</v>
      </c>
      <c r="B4" s="27"/>
      <c r="C4" s="27"/>
    </row>
    <row r="7" spans="1:3" ht="30" x14ac:dyDescent="0.25">
      <c r="A7" s="4" t="s">
        <v>0</v>
      </c>
      <c r="B7" s="5" t="s">
        <v>1</v>
      </c>
      <c r="C7" s="4" t="s">
        <v>2</v>
      </c>
    </row>
    <row r="8" spans="1:3" ht="18.75" x14ac:dyDescent="0.3">
      <c r="A8" s="18"/>
      <c r="B8" s="19" t="s">
        <v>24</v>
      </c>
      <c r="C8" s="20">
        <f>C10</f>
        <v>7000</v>
      </c>
    </row>
    <row r="9" spans="1:3" ht="18.75" x14ac:dyDescent="0.3">
      <c r="B9" s="6" t="s">
        <v>25</v>
      </c>
      <c r="C9" s="7"/>
    </row>
    <row r="10" spans="1:3" ht="15.75" x14ac:dyDescent="0.25">
      <c r="A10" s="1" t="s">
        <v>26</v>
      </c>
      <c r="B10" s="15" t="s">
        <v>27</v>
      </c>
      <c r="C10" s="16">
        <v>7000</v>
      </c>
    </row>
    <row r="12" spans="1:3" x14ac:dyDescent="0.25">
      <c r="A12" s="18"/>
      <c r="B12" s="21" t="s">
        <v>3</v>
      </c>
      <c r="C12" s="22">
        <f>C13+C14</f>
        <v>58921</v>
      </c>
    </row>
    <row r="13" spans="1:3" x14ac:dyDescent="0.25">
      <c r="A13" s="1" t="s">
        <v>4</v>
      </c>
      <c r="B13" s="1" t="s">
        <v>5</v>
      </c>
      <c r="C13" s="9">
        <v>58921</v>
      </c>
    </row>
    <row r="14" spans="1:3" x14ac:dyDescent="0.25">
      <c r="A14" s="1" t="s">
        <v>6</v>
      </c>
      <c r="B14" s="1" t="s">
        <v>7</v>
      </c>
      <c r="C14" s="9">
        <v>0</v>
      </c>
    </row>
    <row r="16" spans="1:3" ht="17.45" x14ac:dyDescent="0.3">
      <c r="A16" s="18"/>
      <c r="B16" s="23" t="s">
        <v>28</v>
      </c>
      <c r="C16" s="20">
        <f>C8+C12</f>
        <v>65921</v>
      </c>
    </row>
    <row r="18" spans="1:5" ht="14.45" x14ac:dyDescent="0.3">
      <c r="B18" s="3"/>
    </row>
    <row r="21" spans="1:5" ht="15.75" x14ac:dyDescent="0.25">
      <c r="A21" s="18"/>
      <c r="B21" s="19" t="s">
        <v>8</v>
      </c>
      <c r="C21" s="24">
        <f>C27</f>
        <v>65921</v>
      </c>
    </row>
    <row r="22" spans="1:5" x14ac:dyDescent="0.25">
      <c r="B22" s="3" t="s">
        <v>9</v>
      </c>
      <c r="C22" s="8">
        <f>C23+C24+C25</f>
        <v>65921</v>
      </c>
    </row>
    <row r="23" spans="1:5" x14ac:dyDescent="0.25">
      <c r="A23" s="12">
        <v>8</v>
      </c>
      <c r="B23" s="1" t="s">
        <v>10</v>
      </c>
      <c r="C23" s="9">
        <v>33741</v>
      </c>
    </row>
    <row r="24" spans="1:5" x14ac:dyDescent="0.25">
      <c r="A24" s="12">
        <v>9</v>
      </c>
      <c r="B24" s="1" t="s">
        <v>11</v>
      </c>
      <c r="C24" s="9">
        <v>17854</v>
      </c>
    </row>
    <row r="25" spans="1:5" x14ac:dyDescent="0.25">
      <c r="A25" s="12">
        <v>10</v>
      </c>
      <c r="B25" s="1" t="s">
        <v>12</v>
      </c>
      <c r="C25" s="9">
        <v>14326</v>
      </c>
    </row>
    <row r="26" spans="1:5" ht="14.45" x14ac:dyDescent="0.3">
      <c r="A26" s="13"/>
    </row>
    <row r="27" spans="1:5" x14ac:dyDescent="0.25">
      <c r="A27" s="13"/>
      <c r="B27" s="3" t="s">
        <v>13</v>
      </c>
      <c r="C27" s="8">
        <f>C28+C29+C30+C31+C32+C33+C34+C35</f>
        <v>65921</v>
      </c>
    </row>
    <row r="28" spans="1:5" x14ac:dyDescent="0.25">
      <c r="A28" s="13">
        <v>1000</v>
      </c>
      <c r="B28" s="1" t="s">
        <v>14</v>
      </c>
      <c r="C28" s="11">
        <v>2639</v>
      </c>
      <c r="E28" s="17"/>
    </row>
    <row r="29" spans="1:5" ht="14.45" x14ac:dyDescent="0.3">
      <c r="A29" s="13">
        <v>2000</v>
      </c>
      <c r="B29" s="1" t="s">
        <v>15</v>
      </c>
      <c r="C29" s="11">
        <v>25641</v>
      </c>
      <c r="E29" s="17"/>
    </row>
    <row r="30" spans="1:5" x14ac:dyDescent="0.25">
      <c r="A30" s="13">
        <v>3000</v>
      </c>
      <c r="B30" s="1" t="s">
        <v>16</v>
      </c>
      <c r="C30" s="9">
        <v>0</v>
      </c>
    </row>
    <row r="31" spans="1:5" ht="14.45" x14ac:dyDescent="0.3">
      <c r="A31" s="13">
        <v>4000</v>
      </c>
      <c r="B31" s="1" t="s">
        <v>17</v>
      </c>
      <c r="C31" s="9">
        <v>0</v>
      </c>
    </row>
    <row r="32" spans="1:5" x14ac:dyDescent="0.25">
      <c r="A32" s="13">
        <v>5000</v>
      </c>
      <c r="B32" s="1" t="s">
        <v>18</v>
      </c>
      <c r="C32" s="11">
        <v>37641</v>
      </c>
      <c r="E32" s="17"/>
    </row>
    <row r="33" spans="1:3" x14ac:dyDescent="0.25">
      <c r="A33" s="13">
        <v>6000</v>
      </c>
      <c r="B33" s="1" t="s">
        <v>19</v>
      </c>
      <c r="C33" s="9">
        <v>0</v>
      </c>
    </row>
    <row r="34" spans="1:3" x14ac:dyDescent="0.25">
      <c r="A34" s="13">
        <v>7000</v>
      </c>
      <c r="B34" s="1" t="s">
        <v>20</v>
      </c>
      <c r="C34" s="11">
        <v>0</v>
      </c>
    </row>
    <row r="35" spans="1:3" x14ac:dyDescent="0.25">
      <c r="A35" s="13">
        <v>9000</v>
      </c>
      <c r="B35" s="1" t="s">
        <v>21</v>
      </c>
      <c r="C35" s="14">
        <v>0</v>
      </c>
    </row>
    <row r="37" spans="1:3" ht="15.75" x14ac:dyDescent="0.25">
      <c r="A37" s="18"/>
      <c r="B37" s="19" t="s">
        <v>3</v>
      </c>
      <c r="C37" s="22">
        <f>C38</f>
        <v>0</v>
      </c>
    </row>
    <row r="38" spans="1:3" ht="30" x14ac:dyDescent="0.25">
      <c r="A38" s="1" t="s">
        <v>22</v>
      </c>
      <c r="B38" s="10" t="s">
        <v>23</v>
      </c>
      <c r="C38" s="9">
        <v>0</v>
      </c>
    </row>
    <row r="39" spans="1:3" ht="14.45" x14ac:dyDescent="0.3">
      <c r="A39" s="14"/>
      <c r="B39" s="14"/>
      <c r="C39" s="14"/>
    </row>
    <row r="40" spans="1:3" ht="17.45" x14ac:dyDescent="0.3">
      <c r="A40" s="18"/>
      <c r="B40" s="25" t="s">
        <v>29</v>
      </c>
      <c r="C40" s="24">
        <f>C21+C37</f>
        <v>65921</v>
      </c>
    </row>
    <row r="43" spans="1:3" ht="15" customHeight="1" x14ac:dyDescent="0.25">
      <c r="A43" s="28" t="s">
        <v>30</v>
      </c>
      <c r="B43" s="28"/>
      <c r="C43" s="28"/>
    </row>
    <row r="44" spans="1:3" x14ac:dyDescent="0.25">
      <c r="A44" s="28"/>
      <c r="B44" s="28"/>
      <c r="C44" s="28"/>
    </row>
    <row r="45" spans="1:3" x14ac:dyDescent="0.25">
      <c r="A45" s="28"/>
      <c r="B45" s="28"/>
      <c r="C45" s="28"/>
    </row>
    <row r="46" spans="1:3" x14ac:dyDescent="0.25">
      <c r="A46" s="28"/>
      <c r="B46" s="28"/>
      <c r="C46" s="28"/>
    </row>
  </sheetData>
  <mergeCells count="3">
    <mergeCell ref="A2:C2"/>
    <mergeCell ref="A4:C4"/>
    <mergeCell ref="A43:C46"/>
  </mergeCells>
  <pageMargins left="0.44" right="0.33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4.pielikums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Zinaīda Lubgāne</dc:creator>
  <cp:lastModifiedBy>Uldis Ervalds</cp:lastModifiedBy>
  <cp:lastPrinted>2026-01-15T11:27:48Z</cp:lastPrinted>
  <dcterms:created xsi:type="dcterms:W3CDTF">2026-01-15T09:13:33Z</dcterms:created>
  <dcterms:modified xsi:type="dcterms:W3CDTF">2026-01-27T09:05:25Z</dcterms:modified>
</cp:coreProperties>
</file>