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B4FA2A3A-46C3-422A-89F9-6F3291F77A9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apa1" sheetId="1" r:id="rId1"/>
    <sheet name="Lap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1" l="1"/>
  <c r="F27" i="1"/>
  <c r="E27" i="1"/>
  <c r="F22" i="1"/>
  <c r="E22" i="1"/>
  <c r="D22" i="1"/>
  <c r="F16" i="1"/>
  <c r="E16" i="1"/>
  <c r="D16" i="1"/>
  <c r="F14" i="1"/>
  <c r="E14" i="1"/>
</calcChain>
</file>

<file path=xl/sharedStrings.xml><?xml version="1.0" encoding="utf-8"?>
<sst xmlns="http://schemas.openxmlformats.org/spreadsheetml/2006/main" count="34" uniqueCount="34">
  <si>
    <t>N.p.k.</t>
  </si>
  <si>
    <t>I</t>
  </si>
  <si>
    <t>Resursi izdevumu segšanai</t>
  </si>
  <si>
    <t>Pašvaldības saņemtie budžeta transferti noteiktam mērķim</t>
  </si>
  <si>
    <t>II</t>
  </si>
  <si>
    <t>Izdevumi kopā</t>
  </si>
  <si>
    <t>III</t>
  </si>
  <si>
    <t>Finansēšana</t>
  </si>
  <si>
    <t>Naudas līdzekļu atlikums perioda sākumā</t>
  </si>
  <si>
    <t>Pozīcija</t>
  </si>
  <si>
    <t>2026.gads</t>
  </si>
  <si>
    <t>1000PL</t>
  </si>
  <si>
    <t>Atlīdzība</t>
  </si>
  <si>
    <t>2000PL</t>
  </si>
  <si>
    <t>Preces un pakalpojumi</t>
  </si>
  <si>
    <t>t. sk. tranzīta ielām</t>
  </si>
  <si>
    <t>tiltiem</t>
  </si>
  <si>
    <t>satiksmes drošības uzlabošanai</t>
  </si>
  <si>
    <t>autoceļiem un ielām, pa kurām kursē sabiedriskais transports</t>
  </si>
  <si>
    <t>5000PL</t>
  </si>
  <si>
    <t>Pamatkapitāla veidošana</t>
  </si>
  <si>
    <t>tiltiem (tiltu inspekcijas)</t>
  </si>
  <si>
    <t>autoceļiem un ielām, pa kurām kursē sabiedriskais transports (ielu un ceļu uzturēšanas izdevumi, ielu apgaismojuma uzturēšanas izdevumi)</t>
  </si>
  <si>
    <t>t. sk. tranzīta ielām (ielu un ceļu uzturēšanas izdevumi, ielu apgaismojuma uzturēšanas izdevumi)</t>
  </si>
  <si>
    <t xml:space="preserve"> Aizkraukles novada domes</t>
  </si>
  <si>
    <t>pārējiem autoceļiem un ielām (ielu un ceļu uzturēšanas izdevumi, ielu apgaismojuma uzturēšanas izdevumi)</t>
  </si>
  <si>
    <t>2027.gads</t>
  </si>
  <si>
    <t>2028.gads</t>
  </si>
  <si>
    <r>
      <t xml:space="preserve">Aizkraukles novada domes priekšsēdētāja vietnieks </t>
    </r>
    <r>
      <rPr>
        <i/>
        <sz val="11"/>
        <color theme="1"/>
        <rFont val="Calibri"/>
        <family val="2"/>
        <charset val="186"/>
        <scheme val="minor"/>
      </rPr>
      <t>D. Vingris</t>
    </r>
  </si>
  <si>
    <t>4. pielikums</t>
  </si>
  <si>
    <t>2026. gada 22. janvāra</t>
  </si>
  <si>
    <t>saistošajiem noteikumiem Nr. 2026/1</t>
  </si>
  <si>
    <t xml:space="preserve"> Aizkraukles novada pašvaldības autoceļu un ielu uzturēšanai paredzamās valsts  mērķdotācijas izlietojuma programma (2026.–2028.)</t>
  </si>
  <si>
    <t>satiksmes drošības uzlabošanai (ceļazīmes, ielu krāsojumi)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</si>
</sst>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7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0"/>
      <color rgb="FF414142"/>
      <name val="Arial"/>
      <family val="2"/>
      <charset val="186"/>
    </font>
    <font>
      <sz val="11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11"/>
      <color theme="1"/>
      <name val="Calibri"/>
      <family val="2"/>
      <charset val="18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85961485641044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414142"/>
      </left>
      <right style="thin">
        <color rgb="FF414142"/>
      </right>
      <top style="thin">
        <color rgb="FF414142"/>
      </top>
      <bottom style="thin">
        <color rgb="FF414142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14">
    <xf numFmtId="0" fontId="0" fillId="0" borderId="0" xfId="0"/>
    <xf numFmtId="0" fontId="2" fillId="0" borderId="0" xfId="0" applyFont="1" applyAlignment="1">
      <alignment horizontal="center" wrapText="1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4" fontId="1" fillId="0" borderId="1" xfId="1" applyNumberFormat="1" applyFont="1" applyBorder="1"/>
    <xf numFmtId="0" fontId="2" fillId="2" borderId="1" xfId="0" applyFont="1" applyFill="1" applyBorder="1"/>
    <xf numFmtId="164" fontId="2" fillId="2" borderId="1" xfId="1" applyNumberFormat="1" applyFont="1" applyFill="1" applyBorder="1"/>
    <xf numFmtId="0" fontId="3" fillId="3" borderId="2" xfId="0" applyFont="1" applyFill="1" applyBorder="1" applyAlignment="1">
      <alignment wrapText="1"/>
    </xf>
    <xf numFmtId="0" fontId="0" fillId="0" borderId="0" xfId="0" applyAlignment="1">
      <alignment horizontal="right"/>
    </xf>
    <xf numFmtId="0" fontId="4" fillId="0" borderId="0" xfId="0" applyFont="1" applyAlignment="1">
      <alignment horizontal="right"/>
    </xf>
    <xf numFmtId="164" fontId="0" fillId="0" borderId="0" xfId="0" applyNumberFormat="1"/>
    <xf numFmtId="164" fontId="2" fillId="0" borderId="1" xfId="1" applyNumberFormat="1" applyFont="1" applyBorder="1"/>
    <xf numFmtId="0" fontId="0" fillId="0" borderId="0" xfId="0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5E77E-23C2-4EA1-AD16-20EE410F068F}">
  <dimension ref="B1:L30"/>
  <sheetViews>
    <sheetView tabSelected="1" topLeftCell="A4" workbookViewId="0">
      <selection activeCell="L21" sqref="L21"/>
    </sheetView>
  </sheetViews>
  <sheetFormatPr defaultRowHeight="14.4" x14ac:dyDescent="0.3"/>
  <cols>
    <col min="3" max="3" width="54.5546875" customWidth="1"/>
    <col min="4" max="4" width="12.44140625" customWidth="1"/>
    <col min="5" max="5" width="13.88671875" customWidth="1"/>
    <col min="6" max="6" width="13.44140625" customWidth="1"/>
    <col min="10" max="11" width="10.33203125" bestFit="1" customWidth="1"/>
  </cols>
  <sheetData>
    <row r="1" spans="2:6" x14ac:dyDescent="0.3">
      <c r="E1" s="9"/>
      <c r="F1" s="10" t="s">
        <v>29</v>
      </c>
    </row>
    <row r="2" spans="2:6" x14ac:dyDescent="0.3">
      <c r="E2" s="10"/>
      <c r="F2" s="10" t="s">
        <v>24</v>
      </c>
    </row>
    <row r="3" spans="2:6" x14ac:dyDescent="0.3">
      <c r="E3" s="9"/>
      <c r="F3" s="10" t="s">
        <v>30</v>
      </c>
    </row>
    <row r="4" spans="2:6" x14ac:dyDescent="0.3">
      <c r="E4" s="9"/>
      <c r="F4" s="10" t="s">
        <v>31</v>
      </c>
    </row>
    <row r="7" spans="2:6" ht="55.5" customHeight="1" x14ac:dyDescent="0.3">
      <c r="B7" s="1" t="s">
        <v>32</v>
      </c>
      <c r="C7" s="1"/>
      <c r="D7" s="1"/>
      <c r="E7" s="1"/>
      <c r="F7" s="1"/>
    </row>
    <row r="11" spans="2:6" ht="15.6" x14ac:dyDescent="0.3">
      <c r="B11" s="2" t="s">
        <v>0</v>
      </c>
      <c r="C11" s="4" t="s">
        <v>9</v>
      </c>
      <c r="D11" s="2" t="s">
        <v>10</v>
      </c>
      <c r="E11" s="2" t="s">
        <v>26</v>
      </c>
      <c r="F11" s="2" t="s">
        <v>27</v>
      </c>
    </row>
    <row r="12" spans="2:6" ht="15.6" x14ac:dyDescent="0.3">
      <c r="B12" s="6" t="s">
        <v>1</v>
      </c>
      <c r="C12" s="6" t="s">
        <v>2</v>
      </c>
      <c r="D12" s="7">
        <v>1056737</v>
      </c>
      <c r="E12" s="7">
        <v>1054662</v>
      </c>
      <c r="F12" s="7">
        <v>1054662</v>
      </c>
    </row>
    <row r="13" spans="2:6" ht="15.6" x14ac:dyDescent="0.3">
      <c r="B13" s="2"/>
      <c r="C13" s="3" t="s">
        <v>3</v>
      </c>
      <c r="D13" s="5">
        <v>1056737</v>
      </c>
      <c r="E13" s="5">
        <v>1054662</v>
      </c>
      <c r="F13" s="5">
        <v>1054662</v>
      </c>
    </row>
    <row r="14" spans="2:6" ht="15.6" x14ac:dyDescent="0.3">
      <c r="B14" s="6" t="s">
        <v>4</v>
      </c>
      <c r="C14" s="6" t="s">
        <v>5</v>
      </c>
      <c r="D14" s="12">
        <f>D16</f>
        <v>1795173</v>
      </c>
      <c r="E14" s="12">
        <f>SUM(E15+E16+E22)</f>
        <v>1054662</v>
      </c>
      <c r="F14" s="12">
        <f>SUM(F15+F16+F22)</f>
        <v>1054662</v>
      </c>
    </row>
    <row r="15" spans="2:6" ht="15.6" x14ac:dyDescent="0.3">
      <c r="B15" s="2" t="s">
        <v>11</v>
      </c>
      <c r="C15" s="2" t="s">
        <v>12</v>
      </c>
      <c r="D15" s="8"/>
      <c r="E15" s="8"/>
      <c r="F15" s="8"/>
    </row>
    <row r="16" spans="2:6" ht="15.6" x14ac:dyDescent="0.3">
      <c r="B16" s="2" t="s">
        <v>13</v>
      </c>
      <c r="C16" s="2" t="s">
        <v>14</v>
      </c>
      <c r="D16" s="5">
        <f>SUM(D17:D21)</f>
        <v>1795173</v>
      </c>
      <c r="E16" s="5">
        <f>SUM(E17:E21)</f>
        <v>1054662</v>
      </c>
      <c r="F16" s="5">
        <f>SUM(F17:F21)</f>
        <v>1054662</v>
      </c>
    </row>
    <row r="17" spans="2:12" ht="31.2" x14ac:dyDescent="0.3">
      <c r="B17" s="2"/>
      <c r="C17" s="3" t="s">
        <v>23</v>
      </c>
      <c r="D17" s="5">
        <v>174946</v>
      </c>
      <c r="E17" s="5">
        <v>100000</v>
      </c>
      <c r="F17" s="5">
        <v>100000</v>
      </c>
      <c r="J17" s="11"/>
      <c r="K17" s="11"/>
      <c r="L17" s="11"/>
    </row>
    <row r="18" spans="2:12" ht="15.6" x14ac:dyDescent="0.3">
      <c r="B18" s="2"/>
      <c r="C18" s="2" t="s">
        <v>21</v>
      </c>
      <c r="D18" s="5">
        <v>45000</v>
      </c>
      <c r="E18" s="5">
        <v>10000</v>
      </c>
      <c r="F18" s="5">
        <v>10000</v>
      </c>
      <c r="K18" s="11"/>
    </row>
    <row r="19" spans="2:12" ht="15.6" x14ac:dyDescent="0.3">
      <c r="B19" s="2"/>
      <c r="C19" s="2" t="s">
        <v>33</v>
      </c>
      <c r="D19" s="5">
        <v>213678</v>
      </c>
      <c r="E19" s="5">
        <v>157000</v>
      </c>
      <c r="F19" s="5">
        <v>157000</v>
      </c>
    </row>
    <row r="20" spans="2:12" ht="46.8" x14ac:dyDescent="0.3">
      <c r="B20" s="2"/>
      <c r="C20" s="3" t="s">
        <v>22</v>
      </c>
      <c r="D20" s="5">
        <v>250000</v>
      </c>
      <c r="E20" s="5">
        <v>171726</v>
      </c>
      <c r="F20" s="5">
        <v>171726</v>
      </c>
    </row>
    <row r="21" spans="2:12" ht="31.2" x14ac:dyDescent="0.3">
      <c r="B21" s="2"/>
      <c r="C21" s="3" t="s">
        <v>25</v>
      </c>
      <c r="D21" s="5">
        <v>1111549</v>
      </c>
      <c r="E21" s="5">
        <v>615936</v>
      </c>
      <c r="F21" s="5">
        <v>615936</v>
      </c>
    </row>
    <row r="22" spans="2:12" ht="15.6" x14ac:dyDescent="0.3">
      <c r="B22" s="2" t="s">
        <v>19</v>
      </c>
      <c r="C22" s="2" t="s">
        <v>20</v>
      </c>
      <c r="D22" s="5">
        <f>SUM(D23:D26)</f>
        <v>0</v>
      </c>
      <c r="E22" s="5">
        <f>SUM(E23:E26)</f>
        <v>0</v>
      </c>
      <c r="F22" s="5">
        <f>SUM(F23:F26)</f>
        <v>0</v>
      </c>
    </row>
    <row r="23" spans="2:12" ht="15.6" x14ac:dyDescent="0.3">
      <c r="B23" s="2"/>
      <c r="C23" s="2" t="s">
        <v>15</v>
      </c>
      <c r="D23" s="5"/>
      <c r="E23" s="5"/>
      <c r="F23" s="5"/>
    </row>
    <row r="24" spans="2:12" ht="15.6" x14ac:dyDescent="0.3">
      <c r="B24" s="2"/>
      <c r="C24" s="2" t="s">
        <v>16</v>
      </c>
      <c r="D24" s="5"/>
      <c r="E24" s="5"/>
      <c r="F24" s="5"/>
    </row>
    <row r="25" spans="2:12" ht="15.6" x14ac:dyDescent="0.3">
      <c r="B25" s="2"/>
      <c r="C25" s="2" t="s">
        <v>17</v>
      </c>
      <c r="D25" s="5"/>
      <c r="E25" s="5"/>
      <c r="F25" s="5"/>
    </row>
    <row r="26" spans="2:12" ht="15.6" x14ac:dyDescent="0.3">
      <c r="B26" s="2"/>
      <c r="C26" s="2" t="s">
        <v>18</v>
      </c>
      <c r="D26" s="8"/>
      <c r="E26" s="8"/>
      <c r="F26" s="8"/>
    </row>
    <row r="27" spans="2:12" ht="15.6" x14ac:dyDescent="0.3">
      <c r="B27" s="6" t="s">
        <v>6</v>
      </c>
      <c r="C27" s="6" t="s">
        <v>7</v>
      </c>
      <c r="D27" s="7">
        <v>738436</v>
      </c>
      <c r="E27" s="7">
        <f t="shared" ref="E27:F27" si="0">E28</f>
        <v>0</v>
      </c>
      <c r="F27" s="7">
        <f t="shared" si="0"/>
        <v>0</v>
      </c>
    </row>
    <row r="28" spans="2:12" ht="15.6" x14ac:dyDescent="0.3">
      <c r="B28" s="2"/>
      <c r="C28" s="2" t="s">
        <v>8</v>
      </c>
      <c r="D28" s="5">
        <v>738436</v>
      </c>
      <c r="E28" s="5">
        <v>0</v>
      </c>
      <c r="F28" s="5">
        <v>0</v>
      </c>
    </row>
    <row r="30" spans="2:12" ht="15.6" customHeight="1" x14ac:dyDescent="0.3">
      <c r="B30" s="13" t="s">
        <v>28</v>
      </c>
      <c r="C30" s="13"/>
      <c r="D30" s="13"/>
      <c r="E30" s="13"/>
      <c r="F30" s="13"/>
    </row>
  </sheetData>
  <mergeCells count="2">
    <mergeCell ref="B7:F7"/>
    <mergeCell ref="B30:F3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8234C-2976-458F-829E-F39C52DC4235}">
  <sheetPr>
    <pageSetUpPr fitToPage="1"/>
  </sheetPr>
  <dimension ref="A1"/>
  <sheetViews>
    <sheetView workbookViewId="0">
      <selection activeCell="P22" sqref="P22"/>
    </sheetView>
  </sheetViews>
  <sheetFormatPr defaultRowHeight="14.4" x14ac:dyDescent="0.3"/>
  <cols>
    <col min="4" max="4" width="53.88671875" customWidth="1"/>
    <col min="5" max="5" width="17.88671875" customWidth="1"/>
    <col min="6" max="6" width="17.44140625" customWidth="1"/>
    <col min="7" max="7" width="17" customWidth="1"/>
  </cols>
  <sheetData/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Lapa1</vt:lpstr>
      <vt:lpstr>Lapa2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Ilze Samsone</dc:creator>
  <cp:keywords/>
  <dc:description/>
  <cp:lastModifiedBy>Sanita Djadela</cp:lastModifiedBy>
  <cp:lastPrinted>2024-03-06T09:16:47Z</cp:lastPrinted>
  <dcterms:created xsi:type="dcterms:W3CDTF">2023-02-17T13:39:39Z</dcterms:created>
  <dcterms:modified xsi:type="dcterms:W3CDTF">2026-01-27T10:59:55Z</dcterms:modified>
  <cp:category/>
</cp:coreProperties>
</file>